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2570"/>
  </bookViews>
  <sheets>
    <sheet name="CUENTAS POR PAGAR 28-02-2022" sheetId="4" r:id="rId1"/>
  </sheets>
  <definedNames>
    <definedName name="_xlnm.Print_Area" localSheetId="0">'CUENTAS POR PAGAR 28-02-2022'!$D$1:$M$32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  <c r="K13" i="4"/>
  <c r="K12" i="4"/>
  <c r="K18" i="4"/>
  <c r="K11" i="4"/>
  <c r="K14" i="4"/>
  <c r="K15" i="4"/>
  <c r="K17" i="4"/>
  <c r="G19" i="4"/>
  <c r="J19" i="4"/>
  <c r="K19" i="4" l="1"/>
  <c r="K20" i="4"/>
  <c r="K21" i="4" s="1"/>
</calcChain>
</file>

<file path=xl/sharedStrings.xml><?xml version="1.0" encoding="utf-8"?>
<sst xmlns="http://schemas.openxmlformats.org/spreadsheetml/2006/main" count="57" uniqueCount="47">
  <si>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</si>
  <si>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</si>
  <si>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</si>
  <si>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</si>
  <si>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</si>
  <si>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</si>
  <si>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</si>
  <si>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</si>
  <si>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</si>
  <si>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</si>
  <si>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>PUBLICACIONES AHORA, C. POR A.</t>
  </si>
  <si>
    <t xml:space="preserve">REGISTRO CONTABLE AL 01 DE NOVIEMBRE DEL 2021 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</si>
  <si>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</si>
  <si>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</si>
  <si>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</si>
  <si>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</si>
  <si>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</si>
  <si>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</si>
  <si>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</si>
  <si>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</si>
  <si>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</si>
  <si>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</si>
  <si>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B1500000872</t>
  </si>
  <si>
    <t>B1500002647</t>
  </si>
  <si>
    <t>B1500000013</t>
  </si>
  <si>
    <t>B1500000372</t>
  </si>
  <si>
    <t>B1500000244</t>
  </si>
  <si>
    <t>B1500000116</t>
  </si>
  <si>
    <t>B1500002036</t>
  </si>
  <si>
    <t>B1500000794</t>
  </si>
  <si>
    <t>LABORATORIO ORBIS</t>
  </si>
  <si>
    <t>COMERYM, S.R.L.</t>
  </si>
  <si>
    <t>CONFECCION DE PIEZA DE MARMOL CREMA Y MARFIL PARA EIDIFICO DE PATENTES DE INVENCIONES</t>
  </si>
  <si>
    <t>RAMIREZ &amp; MOJICA  ENVOY PACK COURIER EXPRESS, S.R.L.</t>
  </si>
  <si>
    <t>COMPRA DE BATERIAS PARA VEHICULO TOYOTA COASTER  2011</t>
  </si>
  <si>
    <t xml:space="preserve">AL 28 DE FEBRERO  DEL 2022 </t>
  </si>
  <si>
    <t>COMPRA DE ARTICULOS FERRETEROS CORRESPONDIENTES  AL CUARTO TRIMESTRE DEL 2021</t>
  </si>
  <si>
    <t>COMPRA DE SELLOS PARA DIFERENTES DEPARTAMENTOS  DE ESTA INSTITUCION</t>
  </si>
  <si>
    <t>RQD HIGIENICOS,S.R.L.</t>
  </si>
  <si>
    <t>COMPRA DE ARTICULOS DE LIMPIEZA E HIGIENE CORRESPONDIENTE AL CUARTO TRIMESTRE DEL 2021</t>
  </si>
  <si>
    <t xml:space="preserve">COMPRA DE CORONA FUNEBRE POR FALLECIMIENTO DE LA  MADRE  DEL DIRECTOR GENERAL </t>
  </si>
  <si>
    <t>COMPRA DE BOTELLONES DE AGUA Y FARDOS DE BOTELLA  PARA USO DE LA ONAPI</t>
  </si>
  <si>
    <t>SERVICIO DE  PUBLICACION DE BOLETIN DEL 31 ENERO DEL 2022</t>
  </si>
  <si>
    <t>DISTRIBUIDORA Y SERVICIOS DIVERSOS, DISOPE, S.R.L.</t>
  </si>
  <si>
    <t>Nota: estas Cuentas Por Pagar corresponden a los expedientes fisicos que reposan en el Area de Contabilidad (Cuentas Por Pagar), al momento de preparar esta relación.</t>
  </si>
  <si>
    <t>FLORISTERIA ZUNIFLOR, S.R.L.</t>
  </si>
  <si>
    <t>ELECTROCONSTRUCONT,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</si>
</sst>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4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14" fontId="16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1308735</xdr:colOff>
      <xdr:row>0</xdr:row>
      <xdr:rowOff>9525</xdr:rowOff>
    </xdr:from>
    <xdr:to>
      <xdr:col>6</xdr:col>
      <xdr:colOff>908685</xdr:colOff>
      <xdr:row>4</xdr:row>
      <xdr:rowOff>615315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9525"/>
          <a:ext cx="3971925" cy="1434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abSelected="1" topLeftCell="D1" zoomScaleNormal="100" workbookViewId="0">
      <selection activeCell="F11" sqref="F11"/>
    </sheetView>
  </sheetViews>
  <sheetFormatPr baseColWidth="10" defaultColWidth="12" defaultRowHeight="12.75" x14ac:dyDescent="0.2"/>
  <cols>
    <col min="1" max="1" width="23.6640625" customWidth="1"/>
    <col min="2" max="2" width="14.6640625" customWidth="1"/>
    <col min="3" max="3" width="10.6640625" hidden="1" customWidth="1"/>
    <col min="4" max="4" width="22.33203125" customWidth="1"/>
    <col min="5" max="5" width="63.5" customWidth="1"/>
    <col min="6" max="6" width="76.5" customWidth="1"/>
    <col min="7" max="7" width="23.1640625" customWidth="1"/>
    <col min="8" max="8" width="20.83203125" customWidth="1"/>
    <col min="9" max="9" width="22.6640625" customWidth="1"/>
    <col min="10" max="11" width="19.1640625" bestFit="1" customWidth="1"/>
    <col min="12" max="12" width="43.83203125" hidden="1" customWidth="1"/>
    <col min="13" max="13" width="20.5" customWidth="1"/>
  </cols>
  <sheetData>
    <row r="1" spans="2:16" ht="18" x14ac:dyDescent="0.25">
      <c r="E1" s="1"/>
      <c r="F1" s="1"/>
    </row>
    <row r="2" spans="2:16" ht="17.25" customHeight="1" x14ac:dyDescent="0.25">
      <c r="E2" s="1"/>
      <c r="F2" s="1"/>
    </row>
    <row r="4" spans="2:16" ht="17.25" customHeight="1" x14ac:dyDescent="0.65">
      <c r="E4" s="41" t="s">
        <v>2</v>
      </c>
      <c r="F4" s="41"/>
    </row>
    <row r="5" spans="2:16" ht="52.5" customHeight="1" x14ac:dyDescent="0.65">
      <c r="D5" s="42"/>
      <c r="E5" s="42"/>
      <c r="F5" s="42"/>
      <c r="G5" s="42"/>
      <c r="H5" s="42"/>
      <c r="I5" s="42"/>
      <c r="J5" s="42"/>
      <c r="K5" s="42"/>
      <c r="L5" s="42"/>
    </row>
    <row r="6" spans="2:16" ht="15.75" customHeight="1" x14ac:dyDescent="0.25">
      <c r="D6" s="44" t="s">
        <v>21</v>
      </c>
      <c r="E6" s="44"/>
      <c r="F6" s="44"/>
      <c r="G6" s="44"/>
      <c r="H6" s="44"/>
      <c r="I6" s="44"/>
      <c r="J6" s="44"/>
      <c r="K6" s="44"/>
      <c r="L6" s="44"/>
      <c r="M6" s="44"/>
    </row>
    <row r="7" spans="2:16" ht="15" x14ac:dyDescent="0.25"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</row>
    <row r="8" spans="2:16" ht="4.5" customHeight="1" x14ac:dyDescent="0.2"/>
    <row r="9" spans="2:16" ht="16.5" x14ac:dyDescent="0.2">
      <c r="D9" s="2"/>
      <c r="E9" s="2"/>
      <c r="F9" s="2"/>
      <c r="G9" s="40"/>
      <c r="H9" s="3"/>
      <c r="I9" s="3"/>
      <c r="J9" s="2"/>
      <c r="K9" s="2"/>
      <c r="L9" s="2"/>
      <c r="M9" s="2"/>
    </row>
    <row r="10" spans="2:16" s="9" customFormat="1" ht="49.5" x14ac:dyDescent="0.2">
      <c r="D10" s="8" t="s">
        <v>12</v>
      </c>
      <c r="E10" s="10" t="s">
        <v>13</v>
      </c>
      <c r="F10" s="10" t="s">
        <v>14</v>
      </c>
      <c r="G10" s="12" t="s">
        <v>15</v>
      </c>
      <c r="H10" s="12" t="s">
        <v>16</v>
      </c>
      <c r="I10" s="12" t="s">
        <v>17</v>
      </c>
      <c r="J10" s="11" t="s">
        <v>18</v>
      </c>
      <c r="K10" s="11" t="s">
        <v>19</v>
      </c>
      <c r="L10" s="11" t="s">
        <v>0</v>
      </c>
      <c r="M10" s="11" t="s">
        <v>20</v>
      </c>
    </row>
    <row r="11" spans="2:16" ht="37.5" customHeight="1" x14ac:dyDescent="0.2">
      <c r="B11" s="31"/>
      <c r="C11" s="32"/>
      <c r="D11" s="33" t="s">
        <v>27</v>
      </c>
      <c r="E11" s="34" t="s">
        <v>31</v>
      </c>
      <c r="F11" s="26" t="s">
        <v>32</v>
      </c>
      <c r="G11" s="35">
        <v>24190</v>
      </c>
      <c r="H11" s="39">
        <v>44532</v>
      </c>
      <c r="I11" s="39">
        <v>44609</v>
      </c>
      <c r="J11" s="35">
        <v>0</v>
      </c>
      <c r="K11" s="37">
        <f t="shared" ref="K11:K18" si="0">+G11-J11</f>
        <v>24190</v>
      </c>
      <c r="L11" s="33"/>
      <c r="M11" s="26" t="s">
        <v>9</v>
      </c>
      <c r="N11" s="4"/>
      <c r="O11" s="4"/>
      <c r="P11" s="4"/>
    </row>
    <row r="12" spans="2:16" ht="42" customHeight="1" x14ac:dyDescent="0.2">
      <c r="B12" s="31"/>
      <c r="C12" s="32"/>
      <c r="D12" s="33" t="s">
        <v>25</v>
      </c>
      <c r="E12" s="34" t="s">
        <v>43</v>
      </c>
      <c r="F12" s="26" t="s">
        <v>37</v>
      </c>
      <c r="G12" s="35">
        <v>14160</v>
      </c>
      <c r="H12" s="39">
        <v>44580</v>
      </c>
      <c r="I12" s="39">
        <v>44611</v>
      </c>
      <c r="J12" s="35">
        <v>0</v>
      </c>
      <c r="K12" s="37">
        <f t="shared" si="0"/>
        <v>14160</v>
      </c>
      <c r="L12" s="38" t="s">
        <v>11</v>
      </c>
      <c r="M12" s="26" t="s">
        <v>9</v>
      </c>
      <c r="N12" s="4"/>
      <c r="O12" s="4"/>
      <c r="P12" s="4"/>
    </row>
    <row r="13" spans="2:16" ht="42" customHeight="1" x14ac:dyDescent="0.2">
      <c r="B13" s="31"/>
      <c r="C13" s="32"/>
      <c r="D13" s="33" t="s">
        <v>24</v>
      </c>
      <c r="E13" s="34" t="s">
        <v>46</v>
      </c>
      <c r="F13" s="26" t="s">
        <v>36</v>
      </c>
      <c r="G13" s="35">
        <v>17499.990000000002</v>
      </c>
      <c r="H13" s="39">
        <v>44567</v>
      </c>
      <c r="I13" s="39">
        <v>44598</v>
      </c>
      <c r="J13" s="35">
        <v>0</v>
      </c>
      <c r="K13" s="37">
        <f t="shared" si="0"/>
        <v>17499.990000000002</v>
      </c>
      <c r="L13" s="33"/>
      <c r="M13" s="26" t="s">
        <v>9</v>
      </c>
      <c r="N13" s="4"/>
      <c r="O13" s="4"/>
      <c r="P13" s="4"/>
    </row>
    <row r="14" spans="2:16" ht="42" customHeight="1" x14ac:dyDescent="0.2">
      <c r="B14" s="31"/>
      <c r="C14" s="32"/>
      <c r="D14" s="33" t="s">
        <v>28</v>
      </c>
      <c r="E14" s="34" t="s">
        <v>45</v>
      </c>
      <c r="F14" s="26" t="s">
        <v>40</v>
      </c>
      <c r="G14" s="35">
        <v>16166</v>
      </c>
      <c r="H14" s="39">
        <v>44599</v>
      </c>
      <c r="I14" s="39">
        <v>44599</v>
      </c>
      <c r="J14" s="35">
        <v>0</v>
      </c>
      <c r="K14" s="37">
        <f t="shared" si="0"/>
        <v>16166</v>
      </c>
      <c r="L14" s="33"/>
      <c r="M14" s="26" t="s">
        <v>9</v>
      </c>
      <c r="N14" s="4"/>
      <c r="O14" s="4"/>
      <c r="P14" s="4"/>
    </row>
    <row r="15" spans="2:16" ht="42" customHeight="1" x14ac:dyDescent="0.2">
      <c r="B15" s="31"/>
      <c r="C15" s="32"/>
      <c r="D15" s="33" t="s">
        <v>29</v>
      </c>
      <c r="E15" s="34" t="s">
        <v>30</v>
      </c>
      <c r="F15" s="26" t="s">
        <v>41</v>
      </c>
      <c r="G15" s="35">
        <v>60400</v>
      </c>
      <c r="H15" s="36">
        <v>44518</v>
      </c>
      <c r="I15" s="36">
        <v>44548</v>
      </c>
      <c r="J15" s="35">
        <v>0</v>
      </c>
      <c r="K15" s="37">
        <f t="shared" si="0"/>
        <v>60400</v>
      </c>
      <c r="L15" s="33"/>
      <c r="M15" s="26" t="s">
        <v>9</v>
      </c>
      <c r="N15" s="4"/>
      <c r="O15" s="4"/>
      <c r="P15" s="4"/>
    </row>
    <row r="16" spans="2:16" ht="42" customHeight="1" x14ac:dyDescent="0.2">
      <c r="B16" s="31"/>
      <c r="C16" s="32"/>
      <c r="D16" s="33" t="s">
        <v>23</v>
      </c>
      <c r="E16" s="34" t="s">
        <v>10</v>
      </c>
      <c r="F16" s="26" t="s">
        <v>42</v>
      </c>
      <c r="G16" s="35">
        <v>580000</v>
      </c>
      <c r="H16" s="39">
        <v>44592</v>
      </c>
      <c r="I16" s="39">
        <v>44620</v>
      </c>
      <c r="J16" s="35">
        <v>0</v>
      </c>
      <c r="K16" s="37">
        <f t="shared" si="0"/>
        <v>580000</v>
      </c>
      <c r="L16" s="33"/>
      <c r="M16" s="26" t="s">
        <v>9</v>
      </c>
      <c r="N16" s="4"/>
      <c r="O16" s="4"/>
      <c r="P16" s="4"/>
    </row>
    <row r="17" spans="2:16" ht="33.75" customHeight="1" x14ac:dyDescent="0.2">
      <c r="B17" s="31"/>
      <c r="C17" s="32"/>
      <c r="D17" s="33" t="s">
        <v>22</v>
      </c>
      <c r="E17" s="34" t="s">
        <v>33</v>
      </c>
      <c r="F17" s="26" t="s">
        <v>34</v>
      </c>
      <c r="G17" s="35">
        <v>19989.2</v>
      </c>
      <c r="H17" s="39">
        <v>44575</v>
      </c>
      <c r="I17" s="39">
        <v>44606</v>
      </c>
      <c r="J17" s="35">
        <v>0</v>
      </c>
      <c r="K17" s="37">
        <f t="shared" si="0"/>
        <v>19989.2</v>
      </c>
      <c r="L17" s="33"/>
      <c r="M17" s="26" t="s">
        <v>9</v>
      </c>
      <c r="N17" s="4"/>
      <c r="O17" s="4"/>
      <c r="P17" s="4"/>
    </row>
    <row r="18" spans="2:16" ht="42" customHeight="1" x14ac:dyDescent="0.2">
      <c r="B18" s="31"/>
      <c r="C18" s="32"/>
      <c r="D18" s="33" t="s">
        <v>26</v>
      </c>
      <c r="E18" s="34" t="s">
        <v>38</v>
      </c>
      <c r="F18" s="26" t="s">
        <v>39</v>
      </c>
      <c r="G18" s="35">
        <v>129360.45</v>
      </c>
      <c r="H18" s="39">
        <v>44547</v>
      </c>
      <c r="I18" s="39">
        <v>44607</v>
      </c>
      <c r="J18" s="35">
        <v>0</v>
      </c>
      <c r="K18" s="37">
        <f t="shared" si="0"/>
        <v>129360.45</v>
      </c>
      <c r="L18" s="33"/>
      <c r="M18" s="26" t="s">
        <v>9</v>
      </c>
      <c r="N18" s="4"/>
      <c r="O18" s="4"/>
      <c r="P18" s="4"/>
    </row>
    <row r="19" spans="2:16" ht="47.25" customHeight="1" x14ac:dyDescent="0.2">
      <c r="D19" s="5"/>
      <c r="E19" s="6" t="s">
        <v>1</v>
      </c>
      <c r="F19" s="7"/>
      <c r="G19" s="20">
        <f>SUM(G11:G18)</f>
        <v>861765.6399999999</v>
      </c>
      <c r="H19" s="21"/>
      <c r="I19" s="22"/>
      <c r="J19" s="23">
        <f>SUM(J11:J18)</f>
        <v>0</v>
      </c>
      <c r="K19" s="20">
        <f>SUM(K11:K18)</f>
        <v>861765.6399999999</v>
      </c>
      <c r="L19" s="7"/>
      <c r="M19" s="28"/>
    </row>
    <row r="20" spans="2:16" ht="15" hidden="1" x14ac:dyDescent="0.2">
      <c r="K20" s="4" t="e">
        <f>+J19+K19+#REF!+#REF!</f>
        <v>#REF!</v>
      </c>
      <c r="M20" s="26" t="s">
        <v>9</v>
      </c>
    </row>
    <row r="21" spans="2:16" ht="15" hidden="1" x14ac:dyDescent="0.2">
      <c r="K21" s="4" t="e">
        <f>+#REF!-K20</f>
        <v>#REF!</v>
      </c>
      <c r="M21" s="26" t="s">
        <v>9</v>
      </c>
    </row>
    <row r="22" spans="2:16" ht="15" hidden="1" x14ac:dyDescent="0.2">
      <c r="M22" s="27" t="s">
        <v>9</v>
      </c>
    </row>
    <row r="23" spans="2:16" ht="15" x14ac:dyDescent="0.2">
      <c r="J23" s="4"/>
      <c r="M23" s="29"/>
    </row>
    <row r="24" spans="2:16" s="9" customFormat="1" ht="16.5" x14ac:dyDescent="0.25">
      <c r="D24" s="25" t="s">
        <v>44</v>
      </c>
      <c r="E24" s="13"/>
      <c r="F24" s="14"/>
      <c r="L24" s="13"/>
      <c r="M24" s="29"/>
    </row>
    <row r="25" spans="2:16" s="9" customFormat="1" ht="16.5" x14ac:dyDescent="0.25">
      <c r="D25" s="25"/>
      <c r="E25" s="13"/>
      <c r="F25" s="14"/>
      <c r="L25" s="13"/>
      <c r="M25" s="29"/>
    </row>
    <row r="26" spans="2:16" s="9" customFormat="1" ht="16.5" x14ac:dyDescent="0.25">
      <c r="D26" s="30"/>
      <c r="E26" s="13"/>
      <c r="F26" s="14"/>
      <c r="L26" s="13"/>
      <c r="M26" s="29"/>
    </row>
    <row r="27" spans="2:16" s="9" customFormat="1" ht="16.5" x14ac:dyDescent="0.25">
      <c r="D27" s="30"/>
      <c r="E27" s="24"/>
      <c r="F27" s="14"/>
      <c r="L27" s="13"/>
      <c r="M27" s="29"/>
    </row>
    <row r="28" spans="2:16" s="9" customFormat="1" ht="16.5" x14ac:dyDescent="0.25">
      <c r="D28" s="30"/>
      <c r="E28" s="24"/>
      <c r="F28" s="14"/>
      <c r="L28" s="13"/>
      <c r="M28" s="29"/>
    </row>
    <row r="29" spans="2:16" ht="18" x14ac:dyDescent="0.25">
      <c r="D29" s="15" t="s">
        <v>3</v>
      </c>
      <c r="E29" s="13"/>
      <c r="F29" s="14"/>
      <c r="G29" s="16"/>
      <c r="H29" s="16"/>
      <c r="J29" s="15" t="s">
        <v>4</v>
      </c>
      <c r="K29" s="16"/>
      <c r="L29" s="13"/>
      <c r="M29" s="29"/>
    </row>
    <row r="30" spans="2:16" ht="16.5" x14ac:dyDescent="0.25">
      <c r="D30" s="17" t="s">
        <v>5</v>
      </c>
      <c r="E30" s="17"/>
      <c r="F30" s="18"/>
      <c r="G30" s="19"/>
      <c r="H30" s="19"/>
      <c r="J30" s="17" t="s">
        <v>6</v>
      </c>
      <c r="K30" s="19"/>
      <c r="L30" s="17"/>
      <c r="M30" s="29"/>
    </row>
    <row r="31" spans="2:16" ht="16.5" x14ac:dyDescent="0.25">
      <c r="D31" s="17" t="s">
        <v>7</v>
      </c>
      <c r="E31" s="17"/>
      <c r="F31" s="18"/>
      <c r="G31" s="19"/>
      <c r="H31" s="19"/>
      <c r="J31" s="17" t="s">
        <v>8</v>
      </c>
      <c r="K31" s="19"/>
      <c r="L31" s="17"/>
      <c r="M31" s="29"/>
    </row>
    <row r="32" spans="2:16" ht="15" x14ac:dyDescent="0.2">
      <c r="M32" s="29"/>
    </row>
    <row r="33" spans="13:13" ht="15" x14ac:dyDescent="0.2">
      <c r="M33" s="29"/>
    </row>
    <row r="34" spans="13:13" ht="15" x14ac:dyDescent="0.2">
      <c r="M34" s="29"/>
    </row>
    <row r="35" spans="13:13" ht="15" x14ac:dyDescent="0.2">
      <c r="M35" s="29"/>
    </row>
    <row r="36" spans="13:13" ht="15" x14ac:dyDescent="0.2">
      <c r="M36" s="29"/>
    </row>
    <row r="37" spans="13:13" ht="15" x14ac:dyDescent="0.2">
      <c r="M37" s="29"/>
    </row>
    <row r="38" spans="13:13" ht="15" x14ac:dyDescent="0.2">
      <c r="M38" s="29"/>
    </row>
    <row r="39" spans="13:13" ht="15" x14ac:dyDescent="0.2">
      <c r="M39" s="29"/>
    </row>
    <row r="40" spans="13:13" ht="15" x14ac:dyDescent="0.2">
      <c r="M40" s="29"/>
    </row>
    <row r="41" spans="13:13" ht="15" x14ac:dyDescent="0.2">
      <c r="M41" s="29"/>
    </row>
  </sheetData>
  <sortState ref="B11:P18">
    <sortCondition ref="E11:E18"/>
  </sortState>
  <mergeCells count="4">
    <mergeCell ref="E4:F4"/>
    <mergeCell ref="D5:L5"/>
    <mergeCell ref="D7:M7"/>
    <mergeCell ref="D6:M6"/>
  </mergeCells>
  <pageMargins left="1.86" right="0.70866141732283472" top="0.74803149606299213" bottom="0.74803149606299213" header="0.31496062992125984" footer="0.31496062992125984"/>
  <pageSetup paperSize="5" scale="50" orientation="landscape" r:id="rId1"/>
  <rowBreaks count="1" manualBreakCount="1">
    <brk id="25" min="3" max="12" man="1"/>
  </rowBreaks>
  <colBreaks count="2" manualBreakCount="2">
    <brk id="3" max="1048575" man="1"/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28-02-2022</vt:lpstr>
      <vt:lpstr>'CUENTAS POR PAGAR 28-02-2022'!Área_de_impresión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2022-03-10T17:31:15Z</cp:lastPrinted>
  <dcterms:created xsi:type="dcterms:W3CDTF">2018-10-25T10:48:31Z</dcterms:created>
  <dcterms:modified xsi:type="dcterms:W3CDTF">2022-03-10T17:31:40Z</dcterms:modified>
</cp:coreProperties>
</file>