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MAYO-2018" sheetId="1" r:id="rId1"/>
  </sheets>
  <definedNames>
    <definedName name="_xlnm.Print_Area" localSheetId="0">'MAYO-2018'!$A$1:$F$76</definedName>
  </definedNames>
  <calcPr fullCalcOnLoad="1"/>
</workbook>
</file>

<file path=xl/sharedStrings.xml><?xml version="1.0" encoding="utf-8"?>
<sst xmlns="http://schemas.openxmlformats.org/spreadsheetml/2006/main" count="115" uniqueCount="77">
  <si>
    <t>OFICINA NACIONAL DE LA PROPIEDAD INDUSTRIAL</t>
  </si>
  <si>
    <t>LIBRO DE BANCO</t>
  </si>
  <si>
    <t>BANCO DE RESERVAS DE LA REPUBLICA DOMINICANA</t>
  </si>
  <si>
    <t>Fecha</t>
  </si>
  <si>
    <t>No. Ck/Transf.</t>
  </si>
  <si>
    <t>Balance</t>
  </si>
  <si>
    <t xml:space="preserve"> </t>
  </si>
  <si>
    <t>TOTAL</t>
  </si>
  <si>
    <t>Crédito</t>
  </si>
  <si>
    <t>Ministerio de Industria y Comercio Y Mipymes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</si>
  <si>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Fomento de las Exportaciones ”</t>
    </r>
  </si>
  <si>
    <t>INES DE LOS SANTOS</t>
  </si>
  <si>
    <t>QUENIA CHEZ</t>
  </si>
  <si>
    <t>ALEJANDRO AQUILES VIÑAS</t>
  </si>
  <si>
    <t>ORLANDO DIAZ HERNANDEZ</t>
  </si>
  <si>
    <t>INMACULADA GONZALEZ BORT</t>
  </si>
  <si>
    <t>JOFIEL CASTILLO PAULINO</t>
  </si>
  <si>
    <t>EMELY YASSILIS MARTINEZ FERRERAS</t>
  </si>
  <si>
    <t>ANDRES RAMIREZ</t>
  </si>
  <si>
    <t>YOSELIN MATOS</t>
  </si>
  <si>
    <t>PEDRO WILSON GRULLON</t>
  </si>
  <si>
    <t>WILKING UREÑA</t>
  </si>
  <si>
    <t>ISAIAS NOVAS NOVAS</t>
  </si>
  <si>
    <t>BRAULIO N. RUIZ TAPIA</t>
  </si>
  <si>
    <t>RUTH ALEXANDRA LOCKWARD</t>
  </si>
  <si>
    <t>DAMARIS DE LA CRUZ</t>
  </si>
  <si>
    <t>ROSA MARIA ACOSTA POLANCO</t>
  </si>
  <si>
    <t>JESUS ALBERTO OLIVARES POLANCO</t>
  </si>
  <si>
    <t>Cuenta Bancaria RD$ No: 314-000074-1</t>
  </si>
  <si>
    <t>Descripción</t>
  </si>
  <si>
    <t>Débito</t>
  </si>
  <si>
    <t xml:space="preserve">Balance Inicial RD$: </t>
  </si>
  <si>
    <t xml:space="preserve">                                  Del 1ero.  AL  31 DE MAYO - 2018</t>
  </si>
  <si>
    <t>CARGO VISA FLOTILLA MES DE ABRIL 2018</t>
  </si>
  <si>
    <t>CHEQUE NULO</t>
  </si>
  <si>
    <t>JENNIESKA ALTAGRACIA ALFONSO</t>
  </si>
  <si>
    <t>TR-2018-042</t>
  </si>
  <si>
    <t>CARLOS JOSE VASQUEZ ZACARIAS</t>
  </si>
  <si>
    <t>RAQUEL PICHARDO</t>
  </si>
  <si>
    <t>RAFELITO FELIZ FELIZ</t>
  </si>
  <si>
    <t>RAFAEL ROJAS PAULINO</t>
  </si>
  <si>
    <t>CATERING 200 S.R.L.</t>
  </si>
  <si>
    <t>GTG INDUSTRIAL,S.R.L.</t>
  </si>
  <si>
    <t>CUCINA DI YARI S.R.L.</t>
  </si>
  <si>
    <t>CARGOS BANCARIOS</t>
  </si>
  <si>
    <t>TR-2018-044</t>
  </si>
  <si>
    <t>RICHARD DE JESUS SILVA GOMEZ</t>
  </si>
  <si>
    <t>TR-2018-045</t>
  </si>
  <si>
    <t>PLINIO ENCARNACION</t>
  </si>
  <si>
    <t>ALTAGRACIA HIDALGO AQUINO</t>
  </si>
  <si>
    <t>TR-2018-046</t>
  </si>
  <si>
    <t>TR-2018-047</t>
  </si>
  <si>
    <t>VOLANTE DE DEPOSITO No.304982907 ARQUEO CAJA CHICA S.F.M.</t>
  </si>
  <si>
    <t>VIAMAR,S.A.</t>
  </si>
  <si>
    <t>TECNICARIBE DOMINICANA,S.A.</t>
  </si>
  <si>
    <t>ASOCIACION DE INDUSTRIAS DE LA REP. DOM.</t>
  </si>
  <si>
    <t>TR-2018-048</t>
  </si>
  <si>
    <t>CARGO VISA FLOTILLA MES DE MAYO  2018</t>
  </si>
  <si>
    <t>TR-2018-049</t>
  </si>
  <si>
    <t>TR-2018-050</t>
  </si>
  <si>
    <t>TR-2018-051</t>
  </si>
  <si>
    <t>NARCIS TEJADA</t>
  </si>
  <si>
    <t>LESLY FRANCO</t>
  </si>
  <si>
    <t>JENNIESKA ALT. ALFONSO</t>
  </si>
  <si>
    <t>TR-2018-052</t>
  </si>
  <si>
    <t>LUIS DANIEL FELIZ FRANCISCO</t>
  </si>
  <si>
    <t>OVIDIO MUÑOZ</t>
  </si>
  <si>
    <t>DANIEL DE LA CRUZ RAMOS</t>
  </si>
  <si>
    <t>TR-2018-053</t>
  </si>
  <si>
    <t>TR-2018-054</t>
  </si>
  <si>
    <t>TR-2018-055</t>
  </si>
  <si>
    <t>AUSTRALIA  PEPIN</t>
  </si>
  <si>
    <t>DANIEL DE LA CRUZ</t>
  </si>
  <si>
    <t>TR-2018-056</t>
  </si>
  <si>
    <t>ELIAN  MARY BEATO ORTIZ</t>
  </si>
  <si>
    <t>AVISO DE CREDITO -REVERSO  BR</t>
  </si>
  <si>
    <t xml:space="preserve">Nota:Sujeta a revisión con los Estados Bancarios  Definitivos no han llegado al momento de la preparación de esta relación. 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</si>
</sst>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1C0A]dddd\,\ dd&quot; de &quot;mmmm&quot; de &quot;yyyy"/>
    <numFmt numFmtId="170" formatCode="[$-1C0A]hh:mm:ss\ AM/PM"/>
    <numFmt numFmtId="171" formatCode="mmm\-yyyy"/>
    <numFmt numFmtId="172" formatCode="#,##0.0000000000;[Red]#,##0.00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sz val="13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Arial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0" fontId="7" fillId="33" borderId="0" xfId="53" applyFont="1" applyFill="1" applyBorder="1" applyAlignment="1">
      <alignment vertical="center"/>
      <protection/>
    </xf>
    <xf numFmtId="164" fontId="12" fillId="33" borderId="0" xfId="53" applyNumberFormat="1" applyFont="1" applyFill="1" applyBorder="1" applyAlignment="1">
      <alignment horizontal="right" vertical="center" wrapText="1"/>
      <protection/>
    </xf>
    <xf numFmtId="7" fontId="56" fillId="35" borderId="11" xfId="53" applyNumberFormat="1" applyFont="1" applyFill="1" applyBorder="1" applyAlignment="1">
      <alignment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4" borderId="12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14" fontId="57" fillId="33" borderId="0" xfId="0" applyNumberFormat="1" applyFont="1" applyFill="1" applyBorder="1" applyAlignment="1">
      <alignment horizontal="left"/>
    </xf>
    <xf numFmtId="0" fontId="57" fillId="33" borderId="0" xfId="0" applyFont="1" applyFill="1" applyBorder="1" applyAlignment="1">
      <alignment/>
    </xf>
    <xf numFmtId="164" fontId="57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164" fontId="58" fillId="33" borderId="0" xfId="0" applyNumberFormat="1" applyFont="1" applyFill="1" applyBorder="1" applyAlignment="1">
      <alignment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14" fontId="59" fillId="33" borderId="0" xfId="0" applyNumberFormat="1" applyFont="1" applyFill="1" applyBorder="1" applyAlignment="1">
      <alignment horizontal="left"/>
    </xf>
    <xf numFmtId="0" fontId="59" fillId="33" borderId="0" xfId="0" applyFont="1" applyFill="1" applyBorder="1" applyAlignment="1">
      <alignment/>
    </xf>
    <xf numFmtId="164" fontId="59" fillId="33" borderId="0" xfId="0" applyNumberFormat="1" applyFont="1" applyFill="1" applyBorder="1" applyAlignment="1">
      <alignment/>
    </xf>
    <xf numFmtId="164" fontId="34" fillId="33" borderId="0" xfId="53" applyNumberFormat="1" applyFont="1" applyFill="1" applyBorder="1" applyAlignment="1">
      <alignment horizontal="right" vertical="center" wrapText="1"/>
      <protection/>
    </xf>
    <xf numFmtId="14" fontId="58" fillId="33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horizontal="left"/>
    </xf>
    <xf numFmtId="0" fontId="58" fillId="0" borderId="0" xfId="0" applyFont="1" applyBorder="1" applyAlignment="1">
      <alignment/>
    </xf>
    <xf numFmtId="164" fontId="58" fillId="0" borderId="0" xfId="0" applyNumberFormat="1" applyFont="1" applyBorder="1" applyAlignment="1">
      <alignment/>
    </xf>
    <xf numFmtId="0" fontId="6" fillId="33" borderId="0" xfId="53" applyFont="1" applyFill="1" applyAlignment="1">
      <alignment horizontal="right" vertical="center"/>
      <protection/>
    </xf>
    <xf numFmtId="0" fontId="2" fillId="33" borderId="0" xfId="53" applyFill="1" applyAlignment="1">
      <alignment horizontal="right" vertical="center"/>
      <protection/>
    </xf>
    <xf numFmtId="0" fontId="5" fillId="34" borderId="13" xfId="53" applyFont="1" applyFill="1" applyBorder="1" applyAlignment="1">
      <alignment horizontal="right" vertical="center" wrapText="1"/>
      <protection/>
    </xf>
    <xf numFmtId="0" fontId="59" fillId="33" borderId="0" xfId="0" applyFont="1" applyFill="1" applyBorder="1" applyAlignment="1">
      <alignment horizontal="right"/>
    </xf>
    <xf numFmtId="0" fontId="58" fillId="33" borderId="0" xfId="0" applyFont="1" applyFill="1" applyBorder="1" applyAlignment="1">
      <alignment horizontal="right"/>
    </xf>
    <xf numFmtId="0" fontId="58" fillId="0" borderId="0" xfId="0" applyFont="1" applyBorder="1" applyAlignment="1">
      <alignment horizontal="right"/>
    </xf>
    <xf numFmtId="0" fontId="57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0" fillId="33" borderId="10" xfId="0" applyNumberFormat="1" applyFont="1" applyFill="1" applyBorder="1" applyAlignment="1">
      <alignment horizontal="left" wrapText="1"/>
    </xf>
    <xf numFmtId="164" fontId="60" fillId="33" borderId="10" xfId="0" applyNumberFormat="1" applyFont="1" applyFill="1" applyBorder="1" applyAlignment="1">
      <alignment/>
    </xf>
    <xf numFmtId="0" fontId="60" fillId="33" borderId="10" xfId="0" applyFont="1" applyFill="1" applyBorder="1" applyAlignment="1">
      <alignment horizontal="right"/>
    </xf>
    <xf numFmtId="0" fontId="60" fillId="33" borderId="10" xfId="0" applyFont="1" applyFill="1" applyBorder="1" applyAlignment="1">
      <alignment horizontal="left"/>
    </xf>
    <xf numFmtId="0" fontId="60" fillId="0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43" fontId="60" fillId="0" borderId="10" xfId="46" applyFont="1" applyBorder="1" applyAlignment="1">
      <alignment/>
    </xf>
    <xf numFmtId="43" fontId="60" fillId="0" borderId="10" xfId="46" applyFont="1" applyBorder="1" applyAlignment="1">
      <alignment/>
    </xf>
    <xf numFmtId="0" fontId="60" fillId="0" borderId="10" xfId="0" applyFont="1" applyBorder="1" applyAlignment="1">
      <alignment/>
    </xf>
    <xf numFmtId="14" fontId="60" fillId="33" borderId="10" xfId="0" applyNumberFormat="1" applyFont="1" applyFill="1" applyBorder="1" applyAlignment="1">
      <alignment horizontal="left"/>
    </xf>
    <xf numFmtId="164" fontId="7" fillId="33" borderId="10" xfId="53" applyNumberFormat="1" applyFont="1" applyFill="1" applyBorder="1" applyAlignment="1">
      <alignment horizontal="right" vertical="center" wrapText="1"/>
      <protection/>
    </xf>
    <xf numFmtId="40" fontId="60" fillId="33" borderId="10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14" fontId="61" fillId="36" borderId="15" xfId="0" applyNumberFormat="1" applyFont="1" applyFill="1" applyBorder="1" applyAlignment="1">
      <alignment horizontal="left"/>
    </xf>
    <xf numFmtId="0" fontId="61" fillId="36" borderId="16" xfId="0" applyFont="1" applyFill="1" applyBorder="1" applyAlignment="1">
      <alignment horizontal="right"/>
    </xf>
    <xf numFmtId="0" fontId="61" fillId="36" borderId="16" xfId="0" applyFont="1" applyFill="1" applyBorder="1" applyAlignment="1">
      <alignment/>
    </xf>
    <xf numFmtId="164" fontId="62" fillId="36" borderId="16" xfId="0" applyNumberFormat="1" applyFont="1" applyFill="1" applyBorder="1" applyAlignment="1">
      <alignment/>
    </xf>
    <xf numFmtId="164" fontId="38" fillId="36" borderId="17" xfId="53" applyNumberFormat="1" applyFont="1" applyFill="1" applyBorder="1" applyAlignment="1">
      <alignment horizontal="right" vertical="center" wrapText="1"/>
      <protection/>
    </xf>
    <xf numFmtId="0" fontId="5" fillId="34" borderId="18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9" xfId="53" applyFont="1" applyFill="1" applyBorder="1" applyAlignment="1">
      <alignment horizontal="right" vertical="center" wrapText="1"/>
      <protection/>
    </xf>
    <xf numFmtId="0" fontId="5" fillId="34" borderId="20" xfId="53" applyFont="1" applyFill="1" applyBorder="1" applyAlignment="1">
      <alignment horizontal="right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21" xfId="53" applyFont="1" applyFill="1" applyBorder="1" applyAlignment="1">
      <alignment horizontal="left" vertical="center"/>
      <protection/>
    </xf>
    <xf numFmtId="0" fontId="5" fillId="34" borderId="22" xfId="53" applyFont="1" applyFill="1" applyBorder="1" applyAlignment="1">
      <alignment horizontal="left" vertical="center"/>
      <protection/>
    </xf>
    <xf numFmtId="0" fontId="5" fillId="34" borderId="23" xfId="53" applyFont="1" applyFill="1" applyBorder="1" applyAlignment="1">
      <alignment horizontal="left" vertical="center"/>
      <protection/>
    </xf>
    <xf numFmtId="0" fontId="5" fillId="34" borderId="24" xfId="53" applyFont="1" applyFill="1" applyBorder="1" applyAlignment="1">
      <alignment horizontal="center" vertical="center"/>
      <protection/>
    </xf>
    <xf numFmtId="0" fontId="5" fillId="34" borderId="25" xfId="53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wrapText="1"/>
    </xf>
    <xf numFmtId="0" fontId="7" fillId="0" borderId="10" xfId="52" applyFont="1" applyFill="1" applyBorder="1" applyAlignment="1">
      <alignment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2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28765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0"/>
  <sheetViews>
    <sheetView tabSelected="1" zoomScalePageLayoutView="0" workbookViewId="0" topLeftCell="A52">
      <selection activeCell="F76" sqref="F76"/>
    </sheetView>
  </sheetViews>
  <sheetFormatPr defaultColWidth="11.421875" defaultRowHeight="15"/>
  <cols>
    <col min="1" max="1" width="17.140625" style="0" customWidth="1"/>
    <col min="2" max="2" width="21.00390625" style="41" customWidth="1"/>
    <col min="3" max="3" width="47.42187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65" t="s">
        <v>9</v>
      </c>
      <c r="B1" s="65"/>
      <c r="C1" s="65"/>
      <c r="D1" s="65"/>
      <c r="E1" s="65"/>
      <c r="F1" s="65"/>
      <c r="G1" s="65"/>
    </row>
    <row r="2" spans="1:7" ht="19.5">
      <c r="A2" s="66" t="s">
        <v>0</v>
      </c>
      <c r="B2" s="66"/>
      <c r="C2" s="66"/>
      <c r="D2" s="66"/>
      <c r="E2" s="66"/>
      <c r="F2" s="66"/>
      <c r="G2" s="66"/>
    </row>
    <row r="3" spans="1:7" ht="19.5">
      <c r="A3" s="4"/>
      <c r="B3" s="32"/>
      <c r="C3" s="6" t="s">
        <v>10</v>
      </c>
      <c r="D3" s="3"/>
      <c r="E3" s="3"/>
      <c r="F3" s="3"/>
      <c r="G3" s="3"/>
    </row>
    <row r="4" spans="1:7" ht="20.25">
      <c r="A4" s="67" t="s">
        <v>1</v>
      </c>
      <c r="B4" s="67"/>
      <c r="C4" s="67"/>
      <c r="D4" s="67"/>
      <c r="E4" s="67"/>
      <c r="F4" s="67"/>
      <c r="G4" s="67"/>
    </row>
    <row r="5" spans="1:7" ht="18">
      <c r="A5" s="68" t="s">
        <v>2</v>
      </c>
      <c r="B5" s="68"/>
      <c r="C5" s="68"/>
      <c r="D5" s="68"/>
      <c r="E5" s="68"/>
      <c r="F5" s="68"/>
      <c r="G5" s="68"/>
    </row>
    <row r="6" spans="1:7" ht="18">
      <c r="A6" s="68" t="s">
        <v>32</v>
      </c>
      <c r="B6" s="68"/>
      <c r="C6" s="68"/>
      <c r="D6" s="68"/>
      <c r="E6" s="68"/>
      <c r="F6" s="68"/>
      <c r="G6" s="2"/>
    </row>
    <row r="7" spans="1:7" ht="15.75" thickBot="1">
      <c r="A7" s="2"/>
      <c r="B7" s="33"/>
      <c r="C7" s="2"/>
      <c r="D7" s="2"/>
      <c r="E7" s="2"/>
      <c r="F7" s="2"/>
      <c r="G7" s="2" t="s">
        <v>6</v>
      </c>
    </row>
    <row r="8" spans="1:7" ht="16.5">
      <c r="A8" s="69" t="s">
        <v>28</v>
      </c>
      <c r="B8" s="70"/>
      <c r="C8" s="71"/>
      <c r="D8" s="72"/>
      <c r="E8" s="72"/>
      <c r="F8" s="73"/>
      <c r="G8" s="1"/>
    </row>
    <row r="9" spans="1:7" ht="16.5">
      <c r="A9" s="61"/>
      <c r="B9" s="62"/>
      <c r="C9" s="8"/>
      <c r="D9" s="63" t="s">
        <v>31</v>
      </c>
      <c r="E9" s="64"/>
      <c r="F9" s="12">
        <v>429386.07</v>
      </c>
      <c r="G9" s="1"/>
    </row>
    <row r="10" spans="1:10" ht="16.5">
      <c r="A10" s="15" t="s">
        <v>3</v>
      </c>
      <c r="B10" s="34" t="s">
        <v>4</v>
      </c>
      <c r="C10" s="16" t="s">
        <v>29</v>
      </c>
      <c r="D10" s="16" t="s">
        <v>30</v>
      </c>
      <c r="E10" s="16" t="s">
        <v>8</v>
      </c>
      <c r="F10" s="17" t="s">
        <v>5</v>
      </c>
      <c r="G10" s="10"/>
      <c r="H10" s="5"/>
      <c r="I10" s="5"/>
      <c r="J10" s="5"/>
    </row>
    <row r="11" spans="1:10" ht="36" customHeight="1">
      <c r="A11" s="51">
        <v>43222</v>
      </c>
      <c r="B11" s="44">
        <v>4415386</v>
      </c>
      <c r="C11" s="42" t="s">
        <v>33</v>
      </c>
      <c r="D11" s="43"/>
      <c r="E11" s="43">
        <v>17212.3</v>
      </c>
      <c r="F11" s="52">
        <f>+F9+D11-E11</f>
        <v>412173.77</v>
      </c>
      <c r="G11" s="9"/>
      <c r="H11" s="5"/>
      <c r="I11" s="5"/>
      <c r="J11" s="5"/>
    </row>
    <row r="12" spans="1:10" ht="19.5" customHeight="1">
      <c r="A12" s="51">
        <v>43222</v>
      </c>
      <c r="B12" s="44">
        <v>280</v>
      </c>
      <c r="C12" s="45" t="s">
        <v>34</v>
      </c>
      <c r="D12" s="43"/>
      <c r="E12" s="53">
        <v>0</v>
      </c>
      <c r="F12" s="52">
        <f aca="true" t="shared" si="0" ref="F12:F29">+F11+D12-E12</f>
        <v>412173.77</v>
      </c>
      <c r="G12" s="9"/>
      <c r="H12" s="5"/>
      <c r="I12" s="5"/>
      <c r="J12" s="5"/>
    </row>
    <row r="13" spans="1:10" ht="19.5" customHeight="1">
      <c r="A13" s="51">
        <v>43223</v>
      </c>
      <c r="B13" s="44">
        <v>281</v>
      </c>
      <c r="C13" s="46" t="s">
        <v>35</v>
      </c>
      <c r="D13" s="43"/>
      <c r="E13" s="48">
        <v>50000</v>
      </c>
      <c r="F13" s="52">
        <f t="shared" si="0"/>
        <v>362173.77</v>
      </c>
      <c r="G13" s="9"/>
      <c r="H13" s="5"/>
      <c r="I13" s="5"/>
      <c r="J13" s="5"/>
    </row>
    <row r="14" spans="1:10" ht="19.5" customHeight="1">
      <c r="A14" s="51">
        <v>43223</v>
      </c>
      <c r="B14" s="44">
        <v>282</v>
      </c>
      <c r="C14" s="46" t="s">
        <v>35</v>
      </c>
      <c r="D14" s="43"/>
      <c r="E14" s="48">
        <v>5000</v>
      </c>
      <c r="F14" s="52">
        <f t="shared" si="0"/>
        <v>357173.77</v>
      </c>
      <c r="G14" s="11"/>
      <c r="H14" s="5"/>
      <c r="I14" s="5"/>
      <c r="J14" s="5"/>
    </row>
    <row r="15" spans="1:19" s="7" customFormat="1" ht="19.5" customHeight="1">
      <c r="A15" s="51">
        <v>43223</v>
      </c>
      <c r="B15" s="44">
        <v>283</v>
      </c>
      <c r="C15" s="45" t="s">
        <v>34</v>
      </c>
      <c r="D15" s="54"/>
      <c r="E15" s="48">
        <v>0</v>
      </c>
      <c r="F15" s="52">
        <f t="shared" si="0"/>
        <v>357173.77</v>
      </c>
      <c r="G15" s="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7" customFormat="1" ht="19.5" customHeight="1">
      <c r="A16" s="51">
        <v>43223</v>
      </c>
      <c r="B16" s="47" t="s">
        <v>36</v>
      </c>
      <c r="C16" s="46" t="s">
        <v>37</v>
      </c>
      <c r="D16" s="54"/>
      <c r="E16" s="48">
        <v>600</v>
      </c>
      <c r="F16" s="52">
        <f t="shared" si="0"/>
        <v>356573.77</v>
      </c>
      <c r="G16" s="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7" s="5" customFormat="1" ht="19.5" customHeight="1">
      <c r="A17" s="51">
        <v>43223</v>
      </c>
      <c r="B17" s="47" t="s">
        <v>36</v>
      </c>
      <c r="C17" s="46" t="s">
        <v>38</v>
      </c>
      <c r="D17" s="54"/>
      <c r="E17" s="48">
        <v>800</v>
      </c>
      <c r="F17" s="52">
        <f t="shared" si="0"/>
        <v>355773.77</v>
      </c>
      <c r="G17" s="9"/>
    </row>
    <row r="18" spans="1:7" s="5" customFormat="1" ht="19.5" customHeight="1">
      <c r="A18" s="51">
        <v>43223</v>
      </c>
      <c r="B18" s="47" t="s">
        <v>36</v>
      </c>
      <c r="C18" s="46" t="s">
        <v>18</v>
      </c>
      <c r="D18" s="54"/>
      <c r="E18" s="48">
        <v>1000</v>
      </c>
      <c r="F18" s="52">
        <f t="shared" si="0"/>
        <v>354773.77</v>
      </c>
      <c r="G18" s="9"/>
    </row>
    <row r="19" spans="1:7" s="5" customFormat="1" ht="19.5" customHeight="1">
      <c r="A19" s="51">
        <v>43223</v>
      </c>
      <c r="B19" s="47" t="s">
        <v>36</v>
      </c>
      <c r="C19" s="46" t="s">
        <v>39</v>
      </c>
      <c r="D19" s="54"/>
      <c r="E19" s="48">
        <v>500</v>
      </c>
      <c r="F19" s="52">
        <f t="shared" si="0"/>
        <v>354273.77</v>
      </c>
      <c r="G19" s="9"/>
    </row>
    <row r="20" spans="1:7" s="5" customFormat="1" ht="19.5" customHeight="1">
      <c r="A20" s="51">
        <v>43223</v>
      </c>
      <c r="B20" s="47" t="s">
        <v>36</v>
      </c>
      <c r="C20" s="46" t="s">
        <v>40</v>
      </c>
      <c r="D20" s="54"/>
      <c r="E20" s="48">
        <v>1500</v>
      </c>
      <c r="F20" s="52">
        <f t="shared" si="0"/>
        <v>352773.77</v>
      </c>
      <c r="G20" s="9"/>
    </row>
    <row r="21" spans="1:7" s="5" customFormat="1" ht="19.5" customHeight="1">
      <c r="A21" s="51">
        <v>43224</v>
      </c>
      <c r="B21" s="47">
        <v>284</v>
      </c>
      <c r="C21" s="46" t="s">
        <v>41</v>
      </c>
      <c r="D21" s="54"/>
      <c r="E21" s="48">
        <v>4400.84</v>
      </c>
      <c r="F21" s="52">
        <f t="shared" si="0"/>
        <v>348372.93</v>
      </c>
      <c r="G21" s="9"/>
    </row>
    <row r="22" spans="1:7" s="5" customFormat="1" ht="19.5" customHeight="1">
      <c r="A22" s="51">
        <v>43224</v>
      </c>
      <c r="B22" s="47">
        <v>285</v>
      </c>
      <c r="C22" s="46" t="s">
        <v>42</v>
      </c>
      <c r="D22" s="54"/>
      <c r="E22" s="48">
        <v>26442</v>
      </c>
      <c r="F22" s="52">
        <f t="shared" si="0"/>
        <v>321930.93</v>
      </c>
      <c r="G22" s="9"/>
    </row>
    <row r="23" spans="1:7" s="5" customFormat="1" ht="19.5" customHeight="1">
      <c r="A23" s="51">
        <v>43224</v>
      </c>
      <c r="B23" s="47">
        <v>286</v>
      </c>
      <c r="C23" s="46" t="s">
        <v>43</v>
      </c>
      <c r="D23" s="54"/>
      <c r="E23" s="48">
        <v>13724.38</v>
      </c>
      <c r="F23" s="52">
        <f t="shared" si="0"/>
        <v>308206.55</v>
      </c>
      <c r="G23" s="9"/>
    </row>
    <row r="24" spans="1:7" s="5" customFormat="1" ht="19.5" customHeight="1">
      <c r="A24" s="51">
        <v>43224</v>
      </c>
      <c r="B24" s="47">
        <v>1525710959</v>
      </c>
      <c r="C24" s="46" t="s">
        <v>44</v>
      </c>
      <c r="D24" s="54"/>
      <c r="E24" s="48">
        <v>6.6</v>
      </c>
      <c r="F24" s="52">
        <f t="shared" si="0"/>
        <v>308199.95</v>
      </c>
      <c r="G24" s="9"/>
    </row>
    <row r="25" spans="1:7" s="5" customFormat="1" ht="19.5" customHeight="1">
      <c r="A25" s="51">
        <v>43224</v>
      </c>
      <c r="B25" s="47" t="s">
        <v>45</v>
      </c>
      <c r="C25" s="46" t="s">
        <v>15</v>
      </c>
      <c r="D25" s="54"/>
      <c r="E25" s="48">
        <v>1200</v>
      </c>
      <c r="F25" s="52">
        <f t="shared" si="0"/>
        <v>306999.95</v>
      </c>
      <c r="G25" s="9"/>
    </row>
    <row r="26" spans="1:7" s="5" customFormat="1" ht="19.5" customHeight="1">
      <c r="A26" s="51">
        <v>43224</v>
      </c>
      <c r="B26" s="47" t="s">
        <v>45</v>
      </c>
      <c r="C26" s="46" t="s">
        <v>46</v>
      </c>
      <c r="D26" s="54"/>
      <c r="E26" s="48">
        <v>750</v>
      </c>
      <c r="F26" s="52">
        <f t="shared" si="0"/>
        <v>306249.95</v>
      </c>
      <c r="G26" s="9"/>
    </row>
    <row r="27" spans="1:7" s="5" customFormat="1" ht="19.5" customHeight="1">
      <c r="A27" s="51">
        <v>43224</v>
      </c>
      <c r="B27" s="47" t="s">
        <v>47</v>
      </c>
      <c r="C27" s="46" t="s">
        <v>48</v>
      </c>
      <c r="D27" s="54"/>
      <c r="E27" s="48">
        <v>1750</v>
      </c>
      <c r="F27" s="52">
        <f t="shared" si="0"/>
        <v>304499.95</v>
      </c>
      <c r="G27" s="9"/>
    </row>
    <row r="28" spans="1:7" s="5" customFormat="1" ht="19.5" customHeight="1">
      <c r="A28" s="51">
        <v>43227</v>
      </c>
      <c r="B28" s="44">
        <v>1525791731</v>
      </c>
      <c r="C28" s="46" t="s">
        <v>44</v>
      </c>
      <c r="D28" s="54"/>
      <c r="E28" s="48">
        <v>5.56</v>
      </c>
      <c r="F28" s="52">
        <f t="shared" si="0"/>
        <v>304494.39</v>
      </c>
      <c r="G28" s="9"/>
    </row>
    <row r="29" spans="1:7" s="5" customFormat="1" ht="19.5" customHeight="1">
      <c r="A29" s="51">
        <v>43228</v>
      </c>
      <c r="B29" s="44">
        <v>287</v>
      </c>
      <c r="C29" s="46" t="s">
        <v>14</v>
      </c>
      <c r="D29" s="54"/>
      <c r="E29" s="49">
        <v>41850</v>
      </c>
      <c r="F29" s="52">
        <f t="shared" si="0"/>
        <v>262644.39</v>
      </c>
      <c r="G29" s="9"/>
    </row>
    <row r="30" spans="1:7" s="5" customFormat="1" ht="19.5" customHeight="1">
      <c r="A30" s="51">
        <v>43229</v>
      </c>
      <c r="B30" s="44">
        <v>288</v>
      </c>
      <c r="C30" s="45" t="s">
        <v>34</v>
      </c>
      <c r="D30" s="54"/>
      <c r="E30" s="49">
        <v>0</v>
      </c>
      <c r="F30" s="52">
        <f aca="true" t="shared" si="1" ref="F30:F62">F29+D30-E30</f>
        <v>262644.39</v>
      </c>
      <c r="G30" s="9"/>
    </row>
    <row r="31" spans="1:7" s="5" customFormat="1" ht="19.5" customHeight="1">
      <c r="A31" s="51">
        <v>43230</v>
      </c>
      <c r="B31" s="44">
        <v>1526058627</v>
      </c>
      <c r="C31" s="46" t="s">
        <v>44</v>
      </c>
      <c r="D31" s="54"/>
      <c r="E31" s="49">
        <v>82.5</v>
      </c>
      <c r="F31" s="52">
        <f t="shared" si="1"/>
        <v>262561.89</v>
      </c>
      <c r="G31" s="9"/>
    </row>
    <row r="32" spans="1:7" s="5" customFormat="1" ht="19.5" customHeight="1">
      <c r="A32" s="51">
        <v>43231</v>
      </c>
      <c r="B32" s="44">
        <v>289</v>
      </c>
      <c r="C32" s="46" t="s">
        <v>49</v>
      </c>
      <c r="D32" s="54"/>
      <c r="E32" s="49">
        <v>17000</v>
      </c>
      <c r="F32" s="52">
        <f t="shared" si="1"/>
        <v>245561.89</v>
      </c>
      <c r="G32" s="9"/>
    </row>
    <row r="33" spans="1:7" s="5" customFormat="1" ht="19.5" customHeight="1">
      <c r="A33" s="51">
        <v>43231</v>
      </c>
      <c r="B33" s="44">
        <v>290</v>
      </c>
      <c r="C33" s="46" t="s">
        <v>25</v>
      </c>
      <c r="D33" s="54"/>
      <c r="E33" s="49">
        <v>18356.33</v>
      </c>
      <c r="F33" s="52">
        <f t="shared" si="1"/>
        <v>227205.56</v>
      </c>
      <c r="G33" s="9"/>
    </row>
    <row r="34" spans="1:7" s="5" customFormat="1" ht="19.5" customHeight="1">
      <c r="A34" s="51">
        <v>43231</v>
      </c>
      <c r="B34" s="47" t="s">
        <v>50</v>
      </c>
      <c r="C34" s="46" t="s">
        <v>11</v>
      </c>
      <c r="D34" s="54"/>
      <c r="E34" s="48">
        <v>6384.8</v>
      </c>
      <c r="F34" s="52">
        <f t="shared" si="1"/>
        <v>220820.76</v>
      </c>
      <c r="G34" s="9"/>
    </row>
    <row r="35" spans="1:7" s="5" customFormat="1" ht="19.5" customHeight="1">
      <c r="A35" s="51">
        <v>43231</v>
      </c>
      <c r="B35" s="47" t="s">
        <v>51</v>
      </c>
      <c r="C35" s="46" t="s">
        <v>11</v>
      </c>
      <c r="D35" s="54"/>
      <c r="E35" s="48">
        <v>2400</v>
      </c>
      <c r="F35" s="52">
        <f t="shared" si="1"/>
        <v>218420.76</v>
      </c>
      <c r="G35" s="9"/>
    </row>
    <row r="36" spans="1:7" s="5" customFormat="1" ht="19.5" customHeight="1">
      <c r="A36" s="51">
        <v>43231</v>
      </c>
      <c r="B36" s="47" t="s">
        <v>51</v>
      </c>
      <c r="C36" s="46" t="s">
        <v>12</v>
      </c>
      <c r="D36" s="54"/>
      <c r="E36" s="48">
        <v>2100</v>
      </c>
      <c r="F36" s="52">
        <f t="shared" si="1"/>
        <v>216320.76</v>
      </c>
      <c r="G36" s="9"/>
    </row>
    <row r="37" spans="1:7" s="5" customFormat="1" ht="19.5" customHeight="1">
      <c r="A37" s="51">
        <v>43231</v>
      </c>
      <c r="B37" s="47" t="s">
        <v>51</v>
      </c>
      <c r="C37" s="46" t="s">
        <v>17</v>
      </c>
      <c r="D37" s="54"/>
      <c r="E37" s="48">
        <v>1800</v>
      </c>
      <c r="F37" s="52">
        <f t="shared" si="1"/>
        <v>214520.76</v>
      </c>
      <c r="G37" s="9"/>
    </row>
    <row r="38" spans="1:7" s="5" customFormat="1" ht="19.5" customHeight="1">
      <c r="A38" s="51">
        <v>43231</v>
      </c>
      <c r="B38" s="47" t="s">
        <v>51</v>
      </c>
      <c r="C38" s="46" t="s">
        <v>39</v>
      </c>
      <c r="D38" s="54"/>
      <c r="E38" s="48">
        <v>1500</v>
      </c>
      <c r="F38" s="52">
        <f t="shared" si="1"/>
        <v>213020.76</v>
      </c>
      <c r="G38" s="9"/>
    </row>
    <row r="39" spans="1:7" s="5" customFormat="1" ht="19.5" customHeight="1">
      <c r="A39" s="51">
        <v>43234</v>
      </c>
      <c r="B39" s="47">
        <v>1526399442</v>
      </c>
      <c r="C39" s="46" t="s">
        <v>44</v>
      </c>
      <c r="D39" s="54"/>
      <c r="E39" s="49">
        <v>46.78</v>
      </c>
      <c r="F39" s="52">
        <f t="shared" si="1"/>
        <v>212973.98</v>
      </c>
      <c r="G39" s="9"/>
    </row>
    <row r="40" spans="1:7" s="5" customFormat="1" ht="19.5" customHeight="1">
      <c r="A40" s="51">
        <v>43235</v>
      </c>
      <c r="B40" s="47">
        <v>291</v>
      </c>
      <c r="C40" s="46" t="s">
        <v>26</v>
      </c>
      <c r="D40" s="54"/>
      <c r="E40" s="49">
        <v>38445.01</v>
      </c>
      <c r="F40" s="52">
        <f t="shared" si="1"/>
        <v>174528.97</v>
      </c>
      <c r="G40" s="9"/>
    </row>
    <row r="41" spans="1:7" s="5" customFormat="1" ht="34.5" customHeight="1">
      <c r="A41" s="51">
        <v>43236</v>
      </c>
      <c r="B41" s="44">
        <v>5900010038</v>
      </c>
      <c r="C41" s="75" t="s">
        <v>52</v>
      </c>
      <c r="D41" s="54">
        <v>21</v>
      </c>
      <c r="E41" s="49"/>
      <c r="F41" s="52">
        <f t="shared" si="1"/>
        <v>174549.97</v>
      </c>
      <c r="G41" s="9"/>
    </row>
    <row r="42" spans="1:7" s="5" customFormat="1" ht="19.5" customHeight="1">
      <c r="A42" s="51">
        <v>43237</v>
      </c>
      <c r="B42" s="44">
        <v>292</v>
      </c>
      <c r="C42" s="46" t="s">
        <v>53</v>
      </c>
      <c r="D42" s="54"/>
      <c r="E42" s="49">
        <v>14952.03</v>
      </c>
      <c r="F42" s="52">
        <f t="shared" si="1"/>
        <v>159597.94</v>
      </c>
      <c r="G42" s="9"/>
    </row>
    <row r="43" spans="1:7" s="5" customFormat="1" ht="19.5" customHeight="1">
      <c r="A43" s="51">
        <v>43237</v>
      </c>
      <c r="B43" s="44">
        <v>1526650740</v>
      </c>
      <c r="C43" s="46" t="s">
        <v>44</v>
      </c>
      <c r="D43" s="54"/>
      <c r="E43" s="49">
        <v>57.67</v>
      </c>
      <c r="F43" s="52">
        <f t="shared" si="1"/>
        <v>159540.27</v>
      </c>
      <c r="G43" s="9"/>
    </row>
    <row r="44" spans="1:7" s="5" customFormat="1" ht="19.5" customHeight="1">
      <c r="A44" s="51">
        <v>43238</v>
      </c>
      <c r="B44" s="44">
        <v>293</v>
      </c>
      <c r="C44" s="46" t="s">
        <v>54</v>
      </c>
      <c r="D44" s="54"/>
      <c r="E44" s="49">
        <v>17482.84</v>
      </c>
      <c r="F44" s="52">
        <f t="shared" si="1"/>
        <v>142057.43</v>
      </c>
      <c r="G44" s="9"/>
    </row>
    <row r="45" spans="1:7" s="5" customFormat="1" ht="19.5" customHeight="1">
      <c r="A45" s="51">
        <v>43238</v>
      </c>
      <c r="B45" s="44">
        <v>1526921186</v>
      </c>
      <c r="C45" s="46" t="s">
        <v>44</v>
      </c>
      <c r="D45" s="54"/>
      <c r="E45" s="49">
        <v>34.13</v>
      </c>
      <c r="F45" s="52">
        <f t="shared" si="1"/>
        <v>142023.3</v>
      </c>
      <c r="G45" s="9"/>
    </row>
    <row r="46" spans="1:7" s="5" customFormat="1" ht="19.5" customHeight="1">
      <c r="A46" s="51">
        <v>43242</v>
      </c>
      <c r="B46" s="47" t="s">
        <v>56</v>
      </c>
      <c r="C46" s="50" t="s">
        <v>22</v>
      </c>
      <c r="D46" s="54"/>
      <c r="E46" s="49">
        <v>2250</v>
      </c>
      <c r="F46" s="52">
        <f t="shared" si="1"/>
        <v>139773.3</v>
      </c>
      <c r="G46" s="9"/>
    </row>
    <row r="47" spans="1:7" s="5" customFormat="1" ht="19.5" customHeight="1">
      <c r="A47" s="51">
        <v>43242</v>
      </c>
      <c r="B47" s="47" t="s">
        <v>56</v>
      </c>
      <c r="C47" s="50" t="s">
        <v>23</v>
      </c>
      <c r="D47" s="54"/>
      <c r="E47" s="49">
        <v>2250</v>
      </c>
      <c r="F47" s="52">
        <f t="shared" si="1"/>
        <v>137523.3</v>
      </c>
      <c r="G47" s="9"/>
    </row>
    <row r="48" spans="1:7" s="5" customFormat="1" ht="33.75" customHeight="1">
      <c r="A48" s="51">
        <v>43243</v>
      </c>
      <c r="B48" s="44">
        <v>294</v>
      </c>
      <c r="C48" s="74" t="s">
        <v>55</v>
      </c>
      <c r="D48" s="54"/>
      <c r="E48" s="49">
        <v>6000</v>
      </c>
      <c r="F48" s="52">
        <f t="shared" si="1"/>
        <v>131523.3</v>
      </c>
      <c r="G48" s="9"/>
    </row>
    <row r="49" spans="1:7" s="5" customFormat="1" ht="19.5" customHeight="1">
      <c r="A49" s="51">
        <v>43243</v>
      </c>
      <c r="B49" s="44">
        <v>1527187342</v>
      </c>
      <c r="C49" s="46" t="s">
        <v>44</v>
      </c>
      <c r="D49" s="54"/>
      <c r="E49" s="49">
        <v>6.76</v>
      </c>
      <c r="F49" s="52">
        <f t="shared" si="1"/>
        <v>131516.53999999998</v>
      </c>
      <c r="G49" s="9"/>
    </row>
    <row r="50" spans="1:7" s="5" customFormat="1" ht="19.5" customHeight="1">
      <c r="A50" s="51">
        <v>43244</v>
      </c>
      <c r="B50" s="44">
        <v>1527275412</v>
      </c>
      <c r="C50" s="46" t="s">
        <v>44</v>
      </c>
      <c r="D50" s="54"/>
      <c r="E50" s="49">
        <v>20.59</v>
      </c>
      <c r="F50" s="52">
        <f t="shared" si="1"/>
        <v>131495.94999999998</v>
      </c>
      <c r="G50" s="9"/>
    </row>
    <row r="51" spans="1:7" s="5" customFormat="1" ht="19.5" customHeight="1">
      <c r="A51" s="51">
        <v>43248</v>
      </c>
      <c r="B51" s="44">
        <v>1527604094</v>
      </c>
      <c r="C51" s="46" t="s">
        <v>44</v>
      </c>
      <c r="D51" s="54"/>
      <c r="E51" s="49">
        <v>26.22</v>
      </c>
      <c r="F51" s="52">
        <f t="shared" si="1"/>
        <v>131469.72999999998</v>
      </c>
      <c r="G51" s="9"/>
    </row>
    <row r="52" spans="1:7" s="5" customFormat="1" ht="19.5" customHeight="1">
      <c r="A52" s="51">
        <v>43248</v>
      </c>
      <c r="B52" s="47" t="s">
        <v>58</v>
      </c>
      <c r="C52" s="46" t="s">
        <v>13</v>
      </c>
      <c r="D52" s="54"/>
      <c r="E52" s="49">
        <v>1800</v>
      </c>
      <c r="F52" s="52">
        <f t="shared" si="1"/>
        <v>129669.72999999998</v>
      </c>
      <c r="G52" s="9"/>
    </row>
    <row r="53" spans="1:7" s="5" customFormat="1" ht="19.5" customHeight="1">
      <c r="A53" s="51">
        <v>43248</v>
      </c>
      <c r="B53" s="47" t="s">
        <v>59</v>
      </c>
      <c r="C53" s="46" t="s">
        <v>24</v>
      </c>
      <c r="D53" s="54"/>
      <c r="E53" s="49">
        <v>38693</v>
      </c>
      <c r="F53" s="52">
        <f t="shared" si="1"/>
        <v>90976.72999999998</v>
      </c>
      <c r="G53" s="9"/>
    </row>
    <row r="54" spans="1:7" s="5" customFormat="1" ht="19.5" customHeight="1">
      <c r="A54" s="51">
        <v>43248</v>
      </c>
      <c r="B54" s="47" t="s">
        <v>60</v>
      </c>
      <c r="C54" s="46" t="s">
        <v>16</v>
      </c>
      <c r="D54" s="54"/>
      <c r="E54" s="49">
        <v>1050</v>
      </c>
      <c r="F54" s="52">
        <f t="shared" si="1"/>
        <v>89926.72999999998</v>
      </c>
      <c r="G54" s="9"/>
    </row>
    <row r="55" spans="1:7" s="5" customFormat="1" ht="19.5" customHeight="1">
      <c r="A55" s="51">
        <v>43248</v>
      </c>
      <c r="B55" s="47" t="s">
        <v>60</v>
      </c>
      <c r="C55" s="46" t="s">
        <v>39</v>
      </c>
      <c r="D55" s="54"/>
      <c r="E55" s="49">
        <v>750</v>
      </c>
      <c r="F55" s="52">
        <f t="shared" si="1"/>
        <v>89176.72999999998</v>
      </c>
      <c r="G55" s="9"/>
    </row>
    <row r="56" spans="1:7" s="5" customFormat="1" ht="19.5" customHeight="1">
      <c r="A56" s="51">
        <v>43248</v>
      </c>
      <c r="B56" s="47" t="s">
        <v>64</v>
      </c>
      <c r="C56" s="46" t="s">
        <v>61</v>
      </c>
      <c r="D56" s="54"/>
      <c r="E56" s="49">
        <v>1600</v>
      </c>
      <c r="F56" s="52">
        <f t="shared" si="1"/>
        <v>87576.72999999998</v>
      </c>
      <c r="G56" s="9"/>
    </row>
    <row r="57" spans="1:7" s="5" customFormat="1" ht="19.5" customHeight="1">
      <c r="A57" s="51">
        <v>43248</v>
      </c>
      <c r="B57" s="47" t="s">
        <v>64</v>
      </c>
      <c r="C57" s="46" t="s">
        <v>62</v>
      </c>
      <c r="D57" s="54"/>
      <c r="E57" s="49">
        <v>1600</v>
      </c>
      <c r="F57" s="52">
        <f t="shared" si="1"/>
        <v>85976.72999999998</v>
      </c>
      <c r="G57" s="9"/>
    </row>
    <row r="58" spans="1:7" s="5" customFormat="1" ht="19.5" customHeight="1">
      <c r="A58" s="51">
        <v>43248</v>
      </c>
      <c r="B58" s="47" t="s">
        <v>64</v>
      </c>
      <c r="C58" s="46" t="s">
        <v>63</v>
      </c>
      <c r="D58" s="54"/>
      <c r="E58" s="49">
        <v>1400</v>
      </c>
      <c r="F58" s="52">
        <f t="shared" si="1"/>
        <v>84576.72999999998</v>
      </c>
      <c r="G58" s="9"/>
    </row>
    <row r="59" spans="1:7" s="5" customFormat="1" ht="19.5" customHeight="1">
      <c r="A59" s="51">
        <v>43248</v>
      </c>
      <c r="B59" s="47" t="s">
        <v>64</v>
      </c>
      <c r="C59" s="46" t="s">
        <v>39</v>
      </c>
      <c r="D59" s="54"/>
      <c r="E59" s="49">
        <v>1000</v>
      </c>
      <c r="F59" s="52">
        <f t="shared" si="1"/>
        <v>83576.72999999998</v>
      </c>
      <c r="G59" s="9"/>
    </row>
    <row r="60" spans="1:7" s="5" customFormat="1" ht="19.5" customHeight="1">
      <c r="A60" s="51">
        <v>43248</v>
      </c>
      <c r="B60" s="47" t="s">
        <v>68</v>
      </c>
      <c r="C60" s="46" t="s">
        <v>65</v>
      </c>
      <c r="D60" s="54"/>
      <c r="E60" s="49">
        <v>1000</v>
      </c>
      <c r="F60" s="52">
        <f t="shared" si="1"/>
        <v>82576.72999999998</v>
      </c>
      <c r="G60" s="9"/>
    </row>
    <row r="61" spans="1:7" s="5" customFormat="1" ht="19.5" customHeight="1">
      <c r="A61" s="51">
        <v>43248</v>
      </c>
      <c r="B61" s="47" t="s">
        <v>68</v>
      </c>
      <c r="C61" s="46" t="s">
        <v>66</v>
      </c>
      <c r="D61" s="54"/>
      <c r="E61" s="49">
        <v>1000</v>
      </c>
      <c r="F61" s="52">
        <f t="shared" si="1"/>
        <v>81576.72999999998</v>
      </c>
      <c r="G61" s="9"/>
    </row>
    <row r="62" spans="1:7" s="5" customFormat="1" ht="19.5" customHeight="1">
      <c r="A62" s="51">
        <v>43248</v>
      </c>
      <c r="B62" s="47" t="s">
        <v>68</v>
      </c>
      <c r="C62" s="46" t="s">
        <v>67</v>
      </c>
      <c r="D62" s="54"/>
      <c r="E62" s="49">
        <v>1000</v>
      </c>
      <c r="F62" s="52">
        <f t="shared" si="1"/>
        <v>80576.72999999998</v>
      </c>
      <c r="G62" s="9"/>
    </row>
    <row r="63" spans="1:7" s="5" customFormat="1" ht="19.5" customHeight="1">
      <c r="A63" s="51">
        <v>43248</v>
      </c>
      <c r="B63" s="47" t="s">
        <v>69</v>
      </c>
      <c r="C63" s="46" t="s">
        <v>20</v>
      </c>
      <c r="D63" s="54"/>
      <c r="E63" s="48">
        <v>1600</v>
      </c>
      <c r="F63" s="52">
        <f aca="true" t="shared" si="2" ref="F63:F75">F62+D63-E63</f>
        <v>78976.72999999998</v>
      </c>
      <c r="G63" s="9"/>
    </row>
    <row r="64" spans="1:7" s="5" customFormat="1" ht="19.5" customHeight="1">
      <c r="A64" s="51">
        <v>43248</v>
      </c>
      <c r="B64" s="47" t="s">
        <v>69</v>
      </c>
      <c r="C64" s="46" t="s">
        <v>21</v>
      </c>
      <c r="D64" s="54"/>
      <c r="E64" s="49">
        <v>1200</v>
      </c>
      <c r="F64" s="52">
        <f t="shared" si="2"/>
        <v>77776.72999999998</v>
      </c>
      <c r="G64" s="9"/>
    </row>
    <row r="65" spans="1:7" s="5" customFormat="1" ht="19.5" customHeight="1">
      <c r="A65" s="51">
        <v>43248</v>
      </c>
      <c r="B65" s="47" t="s">
        <v>69</v>
      </c>
      <c r="C65" s="46" t="s">
        <v>39</v>
      </c>
      <c r="D65" s="54"/>
      <c r="E65" s="49">
        <v>1000</v>
      </c>
      <c r="F65" s="52">
        <f t="shared" si="2"/>
        <v>76776.72999999998</v>
      </c>
      <c r="G65" s="9"/>
    </row>
    <row r="66" spans="1:7" s="5" customFormat="1" ht="19.5" customHeight="1">
      <c r="A66" s="51">
        <v>43248</v>
      </c>
      <c r="B66" s="47" t="s">
        <v>70</v>
      </c>
      <c r="C66" s="46" t="s">
        <v>19</v>
      </c>
      <c r="D66" s="54"/>
      <c r="E66" s="48">
        <v>1600</v>
      </c>
      <c r="F66" s="52">
        <f t="shared" si="2"/>
        <v>75176.72999999998</v>
      </c>
      <c r="G66" s="9"/>
    </row>
    <row r="67" spans="1:7" s="5" customFormat="1" ht="19.5" customHeight="1">
      <c r="A67" s="51">
        <v>43248</v>
      </c>
      <c r="B67" s="47" t="s">
        <v>70</v>
      </c>
      <c r="C67" s="46" t="s">
        <v>71</v>
      </c>
      <c r="D67" s="54"/>
      <c r="E67" s="49">
        <v>1600</v>
      </c>
      <c r="F67" s="52">
        <f t="shared" si="2"/>
        <v>73576.72999999998</v>
      </c>
      <c r="G67" s="9"/>
    </row>
    <row r="68" spans="1:7" s="5" customFormat="1" ht="19.5" customHeight="1">
      <c r="A68" s="51">
        <v>43248</v>
      </c>
      <c r="B68" s="47" t="s">
        <v>70</v>
      </c>
      <c r="C68" s="46" t="s">
        <v>72</v>
      </c>
      <c r="D68" s="54"/>
      <c r="E68" s="49">
        <v>1000</v>
      </c>
      <c r="F68" s="52">
        <f t="shared" si="2"/>
        <v>72576.72999999998</v>
      </c>
      <c r="G68" s="9"/>
    </row>
    <row r="69" spans="1:7" s="5" customFormat="1" ht="19.5" customHeight="1">
      <c r="A69" s="51">
        <v>43248</v>
      </c>
      <c r="B69" s="47" t="s">
        <v>73</v>
      </c>
      <c r="C69" s="46" t="s">
        <v>74</v>
      </c>
      <c r="D69" s="54"/>
      <c r="E69" s="49">
        <v>4092.66</v>
      </c>
      <c r="F69" s="52">
        <f t="shared" si="2"/>
        <v>68484.06999999998</v>
      </c>
      <c r="G69" s="9"/>
    </row>
    <row r="70" spans="1:7" s="5" customFormat="1" ht="19.5" customHeight="1">
      <c r="A70" s="51">
        <v>43249</v>
      </c>
      <c r="B70" s="44">
        <v>1527718091</v>
      </c>
      <c r="C70" s="46" t="s">
        <v>44</v>
      </c>
      <c r="D70" s="54"/>
      <c r="E70" s="49">
        <v>116.92</v>
      </c>
      <c r="F70" s="52">
        <f t="shared" si="2"/>
        <v>68367.14999999998</v>
      </c>
      <c r="G70" s="9"/>
    </row>
    <row r="71" spans="1:7" s="5" customFormat="1" ht="33.75" customHeight="1">
      <c r="A71" s="51">
        <v>43249</v>
      </c>
      <c r="B71" s="44">
        <v>4524008800</v>
      </c>
      <c r="C71" s="74" t="s">
        <v>57</v>
      </c>
      <c r="D71" s="54"/>
      <c r="E71" s="49">
        <v>9385.2</v>
      </c>
      <c r="F71" s="52">
        <f t="shared" si="2"/>
        <v>58981.94999999998</v>
      </c>
      <c r="G71" s="9"/>
    </row>
    <row r="72" spans="1:7" s="5" customFormat="1" ht="19.5" customHeight="1">
      <c r="A72" s="51">
        <v>43249</v>
      </c>
      <c r="B72" s="44">
        <v>4524007801</v>
      </c>
      <c r="C72" s="46" t="s">
        <v>75</v>
      </c>
      <c r="D72" s="54">
        <v>14952.03</v>
      </c>
      <c r="E72" s="49"/>
      <c r="F72" s="52">
        <f t="shared" si="2"/>
        <v>73933.97999999998</v>
      </c>
      <c r="G72" s="9"/>
    </row>
    <row r="73" spans="1:7" s="5" customFormat="1" ht="19.5" customHeight="1">
      <c r="A73" s="51">
        <v>43250</v>
      </c>
      <c r="B73" s="47">
        <v>295</v>
      </c>
      <c r="C73" s="46" t="s">
        <v>27</v>
      </c>
      <c r="D73" s="54"/>
      <c r="E73" s="48">
        <v>7544.95</v>
      </c>
      <c r="F73" s="52">
        <f t="shared" si="2"/>
        <v>66389.02999999998</v>
      </c>
      <c r="G73" s="9"/>
    </row>
    <row r="74" spans="1:7" s="5" customFormat="1" ht="19.5" customHeight="1">
      <c r="A74" s="51">
        <v>43250</v>
      </c>
      <c r="B74" s="47">
        <v>1527718099</v>
      </c>
      <c r="C74" s="46" t="s">
        <v>44</v>
      </c>
      <c r="D74" s="54"/>
      <c r="E74" s="48">
        <v>350</v>
      </c>
      <c r="F74" s="52">
        <f t="shared" si="2"/>
        <v>66039.02999999998</v>
      </c>
      <c r="G74" s="9"/>
    </row>
    <row r="75" spans="1:7" s="5" customFormat="1" ht="19.5" customHeight="1">
      <c r="A75" s="51">
        <v>43250</v>
      </c>
      <c r="B75" s="47">
        <v>4524099000</v>
      </c>
      <c r="C75" s="46" t="s">
        <v>44</v>
      </c>
      <c r="D75" s="54"/>
      <c r="E75" s="48">
        <v>175</v>
      </c>
      <c r="F75" s="52">
        <f t="shared" si="2"/>
        <v>65864.02999999998</v>
      </c>
      <c r="G75" s="9"/>
    </row>
    <row r="76" spans="1:10" s="14" customFormat="1" ht="33" customHeight="1" thickBot="1">
      <c r="A76" s="56"/>
      <c r="B76" s="57"/>
      <c r="C76" s="58" t="s">
        <v>7</v>
      </c>
      <c r="D76" s="59">
        <f>SUM(D11:D75)</f>
        <v>14973.03</v>
      </c>
      <c r="E76" s="59">
        <f>SUM(E11:E75)</f>
        <v>378495.07</v>
      </c>
      <c r="F76" s="60">
        <f>+F9+D76-E76</f>
        <v>65864.03000000003</v>
      </c>
      <c r="G76" s="13"/>
      <c r="H76" s="13"/>
      <c r="I76" s="13"/>
      <c r="J76" s="13"/>
    </row>
    <row r="77" spans="1:10" s="14" customFormat="1" ht="19.5" customHeight="1">
      <c r="A77" s="24"/>
      <c r="B77" s="35"/>
      <c r="C77" s="25"/>
      <c r="D77" s="26"/>
      <c r="E77" s="26"/>
      <c r="F77" s="27"/>
      <c r="G77" s="13"/>
      <c r="H77" s="13"/>
      <c r="I77" s="13"/>
      <c r="J77" s="13"/>
    </row>
    <row r="78" spans="1:10" s="14" customFormat="1" ht="19.5" customHeight="1">
      <c r="A78" s="28"/>
      <c r="B78" s="36"/>
      <c r="C78" s="21"/>
      <c r="D78" s="22"/>
      <c r="E78" s="22"/>
      <c r="F78" s="23"/>
      <c r="G78" s="13"/>
      <c r="H78" s="13"/>
      <c r="I78" s="13"/>
      <c r="J78" s="13"/>
    </row>
    <row r="79" spans="1:10" s="14" customFormat="1" ht="19.5" customHeight="1">
      <c r="A79" s="28"/>
      <c r="B79" s="36"/>
      <c r="C79" s="21"/>
      <c r="D79" s="22"/>
      <c r="E79" s="22"/>
      <c r="F79" s="23"/>
      <c r="G79" s="13"/>
      <c r="H79" s="13"/>
      <c r="I79" s="13"/>
      <c r="J79" s="13"/>
    </row>
    <row r="80" spans="1:10" s="14" customFormat="1" ht="19.5" customHeight="1">
      <c r="A80" s="55" t="s">
        <v>76</v>
      </c>
      <c r="B80" s="36"/>
      <c r="C80" s="21"/>
      <c r="D80" s="22"/>
      <c r="E80" s="22"/>
      <c r="F80" s="23"/>
      <c r="G80" s="13"/>
      <c r="H80" s="13"/>
      <c r="I80" s="13"/>
      <c r="J80" s="13"/>
    </row>
    <row r="81" spans="1:10" s="14" customFormat="1" ht="19.5" customHeight="1">
      <c r="A81" s="28"/>
      <c r="B81" s="36"/>
      <c r="C81" s="21"/>
      <c r="D81" s="22"/>
      <c r="E81" s="22"/>
      <c r="F81" s="23"/>
      <c r="G81" s="13"/>
      <c r="H81" s="13"/>
      <c r="I81" s="13"/>
      <c r="J81" s="13"/>
    </row>
    <row r="82" spans="1:10" s="14" customFormat="1" ht="19.5" customHeight="1">
      <c r="A82" s="28"/>
      <c r="B82" s="36"/>
      <c r="C82" s="21"/>
      <c r="D82" s="22"/>
      <c r="E82" s="22"/>
      <c r="F82" s="23"/>
      <c r="G82" s="13"/>
      <c r="H82" s="13"/>
      <c r="I82" s="13"/>
      <c r="J82" s="13"/>
    </row>
    <row r="83" spans="1:10" s="14" customFormat="1" ht="19.5" customHeight="1">
      <c r="A83" s="28"/>
      <c r="B83" s="36"/>
      <c r="C83" s="21"/>
      <c r="D83" s="22"/>
      <c r="E83" s="22"/>
      <c r="F83" s="23"/>
      <c r="G83" s="13"/>
      <c r="H83" s="13"/>
      <c r="I83" s="13"/>
      <c r="J83" s="13"/>
    </row>
    <row r="84" spans="1:10" s="14" customFormat="1" ht="19.5" customHeight="1">
      <c r="A84" s="28"/>
      <c r="B84" s="36"/>
      <c r="C84" s="21"/>
      <c r="D84" s="22"/>
      <c r="E84" s="22"/>
      <c r="F84" s="23"/>
      <c r="G84" s="13"/>
      <c r="H84" s="13"/>
      <c r="I84" s="13"/>
      <c r="J84" s="13"/>
    </row>
    <row r="85" spans="1:10" s="14" customFormat="1" ht="19.5" customHeight="1">
      <c r="A85" s="28"/>
      <c r="B85" s="36"/>
      <c r="C85" s="21"/>
      <c r="D85" s="22"/>
      <c r="E85" s="22"/>
      <c r="F85" s="23"/>
      <c r="G85" s="13"/>
      <c r="H85" s="13"/>
      <c r="I85" s="13"/>
      <c r="J85" s="13"/>
    </row>
    <row r="86" spans="1:10" s="14" customFormat="1" ht="19.5" customHeight="1">
      <c r="A86" s="28"/>
      <c r="B86" s="36"/>
      <c r="C86" s="21"/>
      <c r="D86" s="22"/>
      <c r="E86" s="22"/>
      <c r="F86" s="23"/>
      <c r="G86" s="13"/>
      <c r="H86" s="13"/>
      <c r="I86" s="13"/>
      <c r="J86" s="13"/>
    </row>
    <row r="87" spans="1:10" s="14" customFormat="1" ht="19.5" customHeight="1">
      <c r="A87" s="28"/>
      <c r="B87" s="36"/>
      <c r="C87" s="21"/>
      <c r="D87" s="22"/>
      <c r="E87" s="22"/>
      <c r="F87" s="23"/>
      <c r="G87" s="13"/>
      <c r="H87" s="13"/>
      <c r="I87" s="13"/>
      <c r="J87" s="13"/>
    </row>
    <row r="88" spans="1:10" s="14" customFormat="1" ht="19.5" customHeight="1">
      <c r="A88" s="28"/>
      <c r="B88" s="36"/>
      <c r="C88" s="21"/>
      <c r="D88" s="22"/>
      <c r="E88" s="22"/>
      <c r="F88" s="23"/>
      <c r="G88" s="13"/>
      <c r="H88" s="13"/>
      <c r="I88" s="13"/>
      <c r="J88" s="13"/>
    </row>
    <row r="89" spans="1:10" s="14" customFormat="1" ht="19.5" customHeight="1">
      <c r="A89" s="29"/>
      <c r="B89" s="37"/>
      <c r="C89" s="30"/>
      <c r="D89" s="31"/>
      <c r="E89" s="22"/>
      <c r="F89" s="23"/>
      <c r="G89" s="13"/>
      <c r="H89" s="13"/>
      <c r="I89" s="13"/>
      <c r="J89" s="13"/>
    </row>
    <row r="90" spans="1:10" s="14" customFormat="1" ht="19.5" customHeight="1">
      <c r="A90" s="29"/>
      <c r="B90" s="37"/>
      <c r="C90" s="30"/>
      <c r="D90" s="31"/>
      <c r="E90" s="22"/>
      <c r="F90" s="23"/>
      <c r="G90" s="13"/>
      <c r="H90" s="13"/>
      <c r="I90" s="13"/>
      <c r="J90" s="13"/>
    </row>
    <row r="91" spans="1:10" s="14" customFormat="1" ht="19.5" customHeight="1">
      <c r="A91" s="29"/>
      <c r="B91" s="37"/>
      <c r="C91" s="30"/>
      <c r="D91" s="31"/>
      <c r="E91" s="22"/>
      <c r="F91" s="23"/>
      <c r="G91" s="13"/>
      <c r="H91" s="13"/>
      <c r="I91" s="13"/>
      <c r="J91" s="13"/>
    </row>
    <row r="92" spans="1:10" s="14" customFormat="1" ht="19.5" customHeight="1">
      <c r="A92" s="29"/>
      <c r="B92" s="37"/>
      <c r="C92" s="30"/>
      <c r="D92" s="31"/>
      <c r="E92" s="22"/>
      <c r="F92" s="23"/>
      <c r="G92" s="13"/>
      <c r="H92" s="13"/>
      <c r="I92" s="13"/>
      <c r="J92" s="13"/>
    </row>
    <row r="93" spans="1:10" s="14" customFormat="1" ht="19.5" customHeight="1">
      <c r="A93" s="29"/>
      <c r="B93" s="37"/>
      <c r="C93" s="30"/>
      <c r="D93" s="31"/>
      <c r="E93" s="22"/>
      <c r="F93" s="23"/>
      <c r="G93" s="13"/>
      <c r="H93" s="13"/>
      <c r="I93" s="13"/>
      <c r="J93" s="13"/>
    </row>
    <row r="94" spans="1:10" s="14" customFormat="1" ht="19.5" customHeight="1">
      <c r="A94" s="29"/>
      <c r="B94" s="37"/>
      <c r="C94" s="30"/>
      <c r="D94" s="31"/>
      <c r="E94" s="22"/>
      <c r="F94" s="23"/>
      <c r="G94" s="13"/>
      <c r="H94" s="13"/>
      <c r="I94" s="13"/>
      <c r="J94" s="13"/>
    </row>
    <row r="95" spans="1:10" s="14" customFormat="1" ht="19.5" customHeight="1">
      <c r="A95" s="29"/>
      <c r="B95" s="37"/>
      <c r="C95" s="30"/>
      <c r="D95" s="31"/>
      <c r="E95" s="22"/>
      <c r="F95" s="23"/>
      <c r="G95" s="13"/>
      <c r="H95" s="13"/>
      <c r="I95" s="13"/>
      <c r="J95" s="13"/>
    </row>
    <row r="96" spans="1:10" s="14" customFormat="1" ht="19.5" customHeight="1">
      <c r="A96" s="29"/>
      <c r="B96" s="37"/>
      <c r="C96" s="30"/>
      <c r="D96" s="31"/>
      <c r="E96" s="22"/>
      <c r="F96" s="23"/>
      <c r="G96" s="13"/>
      <c r="H96" s="13"/>
      <c r="I96" s="13"/>
      <c r="J96" s="13"/>
    </row>
    <row r="97" spans="1:10" s="14" customFormat="1" ht="19.5" customHeight="1">
      <c r="A97" s="18"/>
      <c r="B97" s="38"/>
      <c r="C97" s="19"/>
      <c r="D97" s="20"/>
      <c r="E97" s="20"/>
      <c r="F97" s="20"/>
      <c r="G97" s="13"/>
      <c r="H97" s="13"/>
      <c r="I97" s="13"/>
      <c r="J97" s="13"/>
    </row>
    <row r="98" spans="1:10" s="14" customFormat="1" ht="19.5" customHeight="1">
      <c r="A98" s="18"/>
      <c r="B98" s="38"/>
      <c r="C98" s="19"/>
      <c r="D98" s="20"/>
      <c r="E98" s="20"/>
      <c r="F98" s="20"/>
      <c r="G98" s="13"/>
      <c r="H98" s="13"/>
      <c r="I98" s="13"/>
      <c r="J98" s="13"/>
    </row>
    <row r="99" spans="1:10" s="14" customFormat="1" ht="19.5" customHeight="1">
      <c r="A99" s="18"/>
      <c r="B99" s="38"/>
      <c r="C99" s="19"/>
      <c r="D99" s="20"/>
      <c r="E99" s="20"/>
      <c r="F99" s="20"/>
      <c r="G99" s="13"/>
      <c r="H99" s="13"/>
      <c r="I99" s="13"/>
      <c r="J99" s="13"/>
    </row>
    <row r="100" spans="1:10" s="14" customFormat="1" ht="19.5" customHeight="1">
      <c r="A100" s="21"/>
      <c r="B100" s="36"/>
      <c r="C100" s="21"/>
      <c r="D100" s="22"/>
      <c r="E100" s="22"/>
      <c r="F100" s="22"/>
      <c r="G100" s="13"/>
      <c r="H100" s="13"/>
      <c r="I100" s="13"/>
      <c r="J100" s="13"/>
    </row>
    <row r="101" spans="1:10" s="14" customFormat="1" ht="19.5" customHeight="1">
      <c r="A101" s="21"/>
      <c r="B101" s="36"/>
      <c r="C101" s="21"/>
      <c r="D101" s="21"/>
      <c r="E101" s="21"/>
      <c r="F101" s="21"/>
      <c r="G101" s="13"/>
      <c r="H101" s="13"/>
      <c r="I101" s="13"/>
      <c r="J101" s="13"/>
    </row>
    <row r="102" spans="1:10" s="14" customFormat="1" ht="19.5" customHeight="1">
      <c r="A102" s="13"/>
      <c r="B102" s="39"/>
      <c r="C102" s="13"/>
      <c r="D102" s="13"/>
      <c r="E102" s="13"/>
      <c r="F102" s="13"/>
      <c r="G102" s="13"/>
      <c r="H102" s="13"/>
      <c r="I102" s="13"/>
      <c r="J102" s="13"/>
    </row>
    <row r="103" spans="1:10" s="14" customFormat="1" ht="19.5" customHeight="1">
      <c r="A103" s="13"/>
      <c r="B103" s="39"/>
      <c r="C103" s="13"/>
      <c r="D103" s="13"/>
      <c r="E103" s="13"/>
      <c r="F103" s="13"/>
      <c r="G103" s="13"/>
      <c r="H103" s="13"/>
      <c r="I103" s="13"/>
      <c r="J103" s="13"/>
    </row>
    <row r="104" spans="1:10" s="14" customFormat="1" ht="19.5" customHeight="1">
      <c r="A104" s="13"/>
      <c r="B104" s="39"/>
      <c r="C104" s="13"/>
      <c r="D104" s="13"/>
      <c r="E104" s="13"/>
      <c r="F104" s="13"/>
      <c r="G104" s="13"/>
      <c r="H104" s="13"/>
      <c r="I104" s="13"/>
      <c r="J104" s="13"/>
    </row>
    <row r="105" spans="1:10" s="14" customFormat="1" ht="19.5" customHeight="1">
      <c r="A105" s="13"/>
      <c r="B105" s="39"/>
      <c r="C105" s="13"/>
      <c r="D105" s="13"/>
      <c r="E105" s="13"/>
      <c r="F105" s="13"/>
      <c r="G105" s="13"/>
      <c r="H105" s="13"/>
      <c r="I105" s="13"/>
      <c r="J105" s="13"/>
    </row>
    <row r="106" spans="1:10" ht="19.5" customHeight="1">
      <c r="A106" s="5"/>
      <c r="B106" s="40"/>
      <c r="C106" s="5"/>
      <c r="D106" s="5"/>
      <c r="E106" s="5"/>
      <c r="F106" s="5"/>
      <c r="G106" s="5"/>
      <c r="H106" s="5"/>
      <c r="I106" s="5"/>
      <c r="J106" s="5"/>
    </row>
    <row r="107" spans="1:10" ht="19.5" customHeight="1">
      <c r="A107" s="5"/>
      <c r="B107" s="40"/>
      <c r="C107" s="5"/>
      <c r="D107" s="5"/>
      <c r="E107" s="5"/>
      <c r="F107" s="5"/>
      <c r="G107" s="5"/>
      <c r="H107" s="5"/>
      <c r="I107" s="5"/>
      <c r="J107" s="5"/>
    </row>
    <row r="108" spans="1:10" ht="19.5" customHeight="1">
      <c r="A108" s="5"/>
      <c r="B108" s="40"/>
      <c r="C108" s="5"/>
      <c r="D108" s="5"/>
      <c r="E108" s="5"/>
      <c r="F108" s="5"/>
      <c r="G108" s="5"/>
      <c r="H108" s="5"/>
      <c r="I108" s="5"/>
      <c r="J108" s="5"/>
    </row>
    <row r="109" spans="1:10" ht="19.5" customHeight="1">
      <c r="A109" s="5"/>
      <c r="B109" s="40"/>
      <c r="C109" s="5"/>
      <c r="D109" s="5"/>
      <c r="E109" s="5"/>
      <c r="F109" s="5"/>
      <c r="G109" s="5"/>
      <c r="H109" s="5"/>
      <c r="I109" s="5"/>
      <c r="J109" s="5"/>
    </row>
    <row r="110" spans="1:10" ht="15">
      <c r="A110" s="5"/>
      <c r="B110" s="40"/>
      <c r="C110" s="5"/>
      <c r="D110" s="5"/>
      <c r="E110" s="5"/>
      <c r="F110" s="5"/>
      <c r="G110" s="5"/>
      <c r="H110" s="5"/>
      <c r="I110" s="5"/>
      <c r="J110" s="5"/>
    </row>
    <row r="111" spans="7:10" ht="15">
      <c r="G111" s="5"/>
      <c r="H111" s="5"/>
      <c r="I111" s="5"/>
      <c r="J111" s="5"/>
    </row>
    <row r="112" spans="7:10" ht="15">
      <c r="G112" s="5"/>
      <c r="H112" s="5"/>
      <c r="I112" s="5"/>
      <c r="J112" s="5"/>
    </row>
    <row r="113" spans="7:10" ht="15">
      <c r="G113" s="5"/>
      <c r="H113" s="5"/>
      <c r="I113" s="5"/>
      <c r="J113" s="5"/>
    </row>
    <row r="114" spans="7:10" ht="15">
      <c r="G114" s="5"/>
      <c r="H114" s="5"/>
      <c r="I114" s="5"/>
      <c r="J114" s="5"/>
    </row>
    <row r="115" spans="7:10" ht="15">
      <c r="G115" s="5"/>
      <c r="H115" s="5"/>
      <c r="I115" s="5"/>
      <c r="J115" s="5"/>
    </row>
    <row r="116" spans="7:10" ht="15">
      <c r="G116" s="5"/>
      <c r="H116" s="5"/>
      <c r="I116" s="5"/>
      <c r="J116" s="5"/>
    </row>
    <row r="117" spans="7:10" ht="15">
      <c r="G117" s="5"/>
      <c r="H117" s="5"/>
      <c r="I117" s="5"/>
      <c r="J117" s="5"/>
    </row>
    <row r="118" spans="7:10" ht="15">
      <c r="G118" s="5"/>
      <c r="H118" s="5"/>
      <c r="I118" s="5"/>
      <c r="J118" s="5"/>
    </row>
    <row r="119" spans="7:10" ht="15">
      <c r="G119" s="5"/>
      <c r="H119" s="5"/>
      <c r="I119" s="5"/>
      <c r="J119" s="5"/>
    </row>
    <row r="120" spans="7:10" ht="15">
      <c r="G120" s="5"/>
      <c r="H120" s="5"/>
      <c r="I120" s="5"/>
      <c r="J120" s="5"/>
    </row>
    <row r="121" spans="7:10" ht="15">
      <c r="G121" s="5"/>
      <c r="H121" s="5"/>
      <c r="I121" s="5"/>
      <c r="J121" s="5"/>
    </row>
    <row r="122" spans="7:10" ht="15">
      <c r="G122" s="5"/>
      <c r="H122" s="5"/>
      <c r="I122" s="5"/>
      <c r="J122" s="5"/>
    </row>
    <row r="123" spans="7:10" ht="15">
      <c r="G123" s="5"/>
      <c r="H123" s="5"/>
      <c r="I123" s="5"/>
      <c r="J123" s="5"/>
    </row>
    <row r="124" spans="7:10" ht="15">
      <c r="G124" s="5"/>
      <c r="H124" s="5"/>
      <c r="I124" s="5"/>
      <c r="J124" s="5"/>
    </row>
    <row r="125" spans="7:10" ht="15">
      <c r="G125" s="5"/>
      <c r="H125" s="5"/>
      <c r="I125" s="5"/>
      <c r="J125" s="5"/>
    </row>
    <row r="126" spans="7:10" ht="15">
      <c r="G126" s="5"/>
      <c r="H126" s="5"/>
      <c r="I126" s="5"/>
      <c r="J126" s="5"/>
    </row>
    <row r="127" spans="7:10" ht="15">
      <c r="G127" s="5"/>
      <c r="H127" s="5"/>
      <c r="I127" s="5"/>
      <c r="J127" s="5"/>
    </row>
    <row r="128" spans="7:10" ht="15">
      <c r="G128" s="5"/>
      <c r="H128" s="5"/>
      <c r="I128" s="5"/>
      <c r="J128" s="5"/>
    </row>
    <row r="129" spans="7:10" ht="15">
      <c r="G129" s="5"/>
      <c r="H129" s="5"/>
      <c r="I129" s="5"/>
      <c r="J129" s="5"/>
    </row>
    <row r="130" spans="7:10" ht="15">
      <c r="G130" s="5"/>
      <c r="H130" s="5"/>
      <c r="I130" s="5"/>
      <c r="J130" s="5"/>
    </row>
    <row r="131" spans="7:10" ht="15">
      <c r="G131" s="5"/>
      <c r="H131" s="5"/>
      <c r="I131" s="5"/>
      <c r="J131" s="5"/>
    </row>
    <row r="132" spans="7:10" ht="15">
      <c r="G132" s="5"/>
      <c r="H132" s="5"/>
      <c r="I132" s="5"/>
      <c r="J132" s="5"/>
    </row>
    <row r="133" spans="7:10" ht="15">
      <c r="G133" s="5"/>
      <c r="H133" s="5"/>
      <c r="I133" s="5"/>
      <c r="J133" s="5"/>
    </row>
    <row r="134" spans="7:10" ht="15">
      <c r="G134" s="5"/>
      <c r="H134" s="5"/>
      <c r="I134" s="5"/>
      <c r="J134" s="5"/>
    </row>
    <row r="135" spans="7:10" ht="15">
      <c r="G135" s="5"/>
      <c r="H135" s="5"/>
      <c r="I135" s="5"/>
      <c r="J135" s="5"/>
    </row>
    <row r="136" spans="7:10" ht="15">
      <c r="G136" s="5"/>
      <c r="H136" s="5"/>
      <c r="I136" s="5"/>
      <c r="J136" s="5"/>
    </row>
    <row r="137" spans="7:10" ht="15">
      <c r="G137" s="5"/>
      <c r="H137" s="5"/>
      <c r="I137" s="5"/>
      <c r="J137" s="5"/>
    </row>
    <row r="138" spans="7:10" ht="15">
      <c r="G138" s="5"/>
      <c r="H138" s="5"/>
      <c r="I138" s="5"/>
      <c r="J138" s="5"/>
    </row>
    <row r="139" spans="7:10" ht="15">
      <c r="G139" s="5"/>
      <c r="H139" s="5"/>
      <c r="I139" s="5"/>
      <c r="J139" s="5"/>
    </row>
    <row r="140" spans="7:10" ht="15">
      <c r="G140" s="5"/>
      <c r="H140" s="5"/>
      <c r="I140" s="5"/>
      <c r="J140" s="5"/>
    </row>
    <row r="141" spans="7:10" ht="15">
      <c r="G141" s="5"/>
      <c r="H141" s="5"/>
      <c r="I141" s="5"/>
      <c r="J141" s="5"/>
    </row>
    <row r="142" spans="7:10" ht="15">
      <c r="G142" s="5"/>
      <c r="H142" s="5"/>
      <c r="I142" s="5"/>
      <c r="J142" s="5"/>
    </row>
    <row r="143" spans="7:10" ht="15">
      <c r="G143" s="5"/>
      <c r="H143" s="5"/>
      <c r="I143" s="5"/>
      <c r="J143" s="5"/>
    </row>
    <row r="144" spans="7:10" ht="15">
      <c r="G144" s="5"/>
      <c r="H144" s="5"/>
      <c r="I144" s="5"/>
      <c r="J144" s="5"/>
    </row>
    <row r="145" spans="7:10" ht="15">
      <c r="G145" s="5"/>
      <c r="H145" s="5"/>
      <c r="I145" s="5"/>
      <c r="J145" s="5"/>
    </row>
    <row r="146" spans="7:10" ht="15">
      <c r="G146" s="5"/>
      <c r="H146" s="5"/>
      <c r="I146" s="5"/>
      <c r="J146" s="5"/>
    </row>
    <row r="147" spans="7:10" ht="15">
      <c r="G147" s="5"/>
      <c r="H147" s="5"/>
      <c r="I147" s="5"/>
      <c r="J147" s="5"/>
    </row>
    <row r="148" spans="7:10" ht="15">
      <c r="G148" s="5"/>
      <c r="H148" s="5"/>
      <c r="I148" s="5"/>
      <c r="J148" s="5"/>
    </row>
    <row r="149" spans="7:10" ht="15">
      <c r="G149" s="5"/>
      <c r="H149" s="5"/>
      <c r="I149" s="5"/>
      <c r="J149" s="5"/>
    </row>
    <row r="150" spans="7:10" ht="15">
      <c r="G150" s="5"/>
      <c r="H150" s="5"/>
      <c r="I150" s="5"/>
      <c r="J150" s="5"/>
    </row>
    <row r="151" spans="7:10" ht="15">
      <c r="G151" s="5"/>
      <c r="H151" s="5"/>
      <c r="I151" s="5"/>
      <c r="J151" s="5"/>
    </row>
    <row r="152" spans="7:10" ht="15">
      <c r="G152" s="5"/>
      <c r="H152" s="5"/>
      <c r="I152" s="5"/>
      <c r="J152" s="5"/>
    </row>
    <row r="153" spans="7:10" ht="15">
      <c r="G153" s="5"/>
      <c r="H153" s="5"/>
      <c r="I153" s="5"/>
      <c r="J153" s="5"/>
    </row>
    <row r="154" spans="7:10" ht="15">
      <c r="G154" s="5"/>
      <c r="H154" s="5"/>
      <c r="I154" s="5"/>
      <c r="J154" s="5"/>
    </row>
    <row r="155" spans="7:10" ht="15">
      <c r="G155" s="5"/>
      <c r="H155" s="5"/>
      <c r="I155" s="5"/>
      <c r="J155" s="5"/>
    </row>
    <row r="156" spans="7:10" ht="15">
      <c r="G156" s="5"/>
      <c r="H156" s="5"/>
      <c r="I156" s="5"/>
      <c r="J156" s="5"/>
    </row>
    <row r="157" spans="7:10" ht="15">
      <c r="G157" s="5"/>
      <c r="H157" s="5"/>
      <c r="I157" s="5"/>
      <c r="J157" s="5"/>
    </row>
    <row r="158" spans="7:10" ht="15">
      <c r="G158" s="5"/>
      <c r="H158" s="5"/>
      <c r="I158" s="5"/>
      <c r="J158" s="5"/>
    </row>
    <row r="159" spans="7:10" ht="15">
      <c r="G159" s="5"/>
      <c r="H159" s="5"/>
      <c r="I159" s="5"/>
      <c r="J159" s="5"/>
    </row>
    <row r="160" spans="7:10" ht="15">
      <c r="G160" s="5"/>
      <c r="H160" s="5"/>
      <c r="I160" s="5"/>
      <c r="J160" s="5"/>
    </row>
    <row r="161" spans="7:10" ht="15">
      <c r="G161" s="5"/>
      <c r="H161" s="5"/>
      <c r="I161" s="5"/>
      <c r="J161" s="5"/>
    </row>
    <row r="162" spans="7:10" ht="15">
      <c r="G162" s="5"/>
      <c r="H162" s="5"/>
      <c r="I162" s="5"/>
      <c r="J162" s="5"/>
    </row>
    <row r="163" spans="7:10" ht="15">
      <c r="G163" s="5"/>
      <c r="H163" s="5"/>
      <c r="I163" s="5"/>
      <c r="J163" s="5"/>
    </row>
    <row r="164" spans="7:10" ht="15">
      <c r="G164" s="5"/>
      <c r="H164" s="5"/>
      <c r="I164" s="5"/>
      <c r="J164" s="5"/>
    </row>
    <row r="165" spans="7:10" ht="15">
      <c r="G165" s="5"/>
      <c r="H165" s="5"/>
      <c r="I165" s="5"/>
      <c r="J165" s="5"/>
    </row>
    <row r="166" spans="7:10" ht="15">
      <c r="G166" s="5"/>
      <c r="H166" s="5"/>
      <c r="I166" s="5"/>
      <c r="J166" s="5"/>
    </row>
    <row r="167" spans="7:10" ht="15">
      <c r="G167" s="5"/>
      <c r="H167" s="5"/>
      <c r="I167" s="5"/>
      <c r="J167" s="5"/>
    </row>
    <row r="168" spans="7:10" ht="15">
      <c r="G168" s="5"/>
      <c r="H168" s="5"/>
      <c r="I168" s="5"/>
      <c r="J168" s="5"/>
    </row>
    <row r="169" spans="7:10" ht="15">
      <c r="G169" s="5"/>
      <c r="H169" s="5"/>
      <c r="I169" s="5"/>
      <c r="J169" s="5"/>
    </row>
    <row r="170" spans="7:10" ht="15">
      <c r="G170" s="5"/>
      <c r="H170" s="5"/>
      <c r="I170" s="5"/>
      <c r="J170" s="5"/>
    </row>
    <row r="171" spans="7:10" ht="15">
      <c r="G171" s="5"/>
      <c r="H171" s="5"/>
      <c r="I171" s="5"/>
      <c r="J171" s="5"/>
    </row>
    <row r="172" spans="7:10" ht="15">
      <c r="G172" s="5"/>
      <c r="H172" s="5"/>
      <c r="I172" s="5"/>
      <c r="J172" s="5"/>
    </row>
    <row r="173" spans="7:10" ht="15">
      <c r="G173" s="5"/>
      <c r="H173" s="5"/>
      <c r="I173" s="5"/>
      <c r="J173" s="5"/>
    </row>
    <row r="174" spans="7:10" ht="15">
      <c r="G174" s="5"/>
      <c r="H174" s="5"/>
      <c r="I174" s="5"/>
      <c r="J174" s="5"/>
    </row>
    <row r="175" spans="7:10" ht="15">
      <c r="G175" s="5"/>
      <c r="H175" s="5"/>
      <c r="I175" s="5"/>
      <c r="J175" s="5"/>
    </row>
    <row r="176" spans="7:10" ht="15">
      <c r="G176" s="5"/>
      <c r="H176" s="5"/>
      <c r="I176" s="5"/>
      <c r="J176" s="5"/>
    </row>
    <row r="177" spans="7:10" ht="15">
      <c r="G177" s="5"/>
      <c r="H177" s="5"/>
      <c r="I177" s="5"/>
      <c r="J177" s="5"/>
    </row>
    <row r="178" spans="7:10" ht="15">
      <c r="G178" s="5"/>
      <c r="H178" s="5"/>
      <c r="I178" s="5"/>
      <c r="J178" s="5"/>
    </row>
    <row r="179" spans="7:10" ht="15">
      <c r="G179" s="5"/>
      <c r="H179" s="5"/>
      <c r="I179" s="5"/>
      <c r="J179" s="5"/>
    </row>
    <row r="180" spans="7:10" ht="15">
      <c r="G180" s="5"/>
      <c r="H180" s="5"/>
      <c r="I180" s="5"/>
      <c r="J180" s="5"/>
    </row>
    <row r="181" spans="7:10" ht="15">
      <c r="G181" s="5"/>
      <c r="H181" s="5"/>
      <c r="I181" s="5"/>
      <c r="J181" s="5"/>
    </row>
    <row r="182" spans="7:10" ht="15">
      <c r="G182" s="5"/>
      <c r="H182" s="5"/>
      <c r="I182" s="5"/>
      <c r="J182" s="5"/>
    </row>
    <row r="183" spans="7:10" ht="15">
      <c r="G183" s="5"/>
      <c r="H183" s="5"/>
      <c r="I183" s="5"/>
      <c r="J183" s="5"/>
    </row>
    <row r="184" spans="7:10" ht="15">
      <c r="G184" s="5"/>
      <c r="H184" s="5"/>
      <c r="I184" s="5"/>
      <c r="J184" s="5"/>
    </row>
    <row r="185" spans="7:10" ht="15">
      <c r="G185" s="5"/>
      <c r="H185" s="5"/>
      <c r="I185" s="5"/>
      <c r="J185" s="5"/>
    </row>
    <row r="186" spans="7:10" ht="15">
      <c r="G186" s="5"/>
      <c r="H186" s="5"/>
      <c r="I186" s="5"/>
      <c r="J186" s="5"/>
    </row>
    <row r="187" spans="7:10" ht="15">
      <c r="G187" s="5"/>
      <c r="H187" s="5"/>
      <c r="I187" s="5"/>
      <c r="J187" s="5"/>
    </row>
    <row r="188" spans="7:10" ht="15">
      <c r="G188" s="5"/>
      <c r="H188" s="5"/>
      <c r="I188" s="5"/>
      <c r="J188" s="5"/>
    </row>
    <row r="189" spans="7:10" ht="15">
      <c r="G189" s="5"/>
      <c r="H189" s="5"/>
      <c r="I189" s="5"/>
      <c r="J189" s="5"/>
    </row>
    <row r="190" spans="7:10" ht="15">
      <c r="G190" s="5"/>
      <c r="H190" s="5"/>
      <c r="I190" s="5"/>
      <c r="J190" s="5"/>
    </row>
    <row r="191" spans="7:10" ht="15">
      <c r="G191" s="5"/>
      <c r="H191" s="5"/>
      <c r="I191" s="5"/>
      <c r="J191" s="5"/>
    </row>
    <row r="192" spans="7:10" ht="15">
      <c r="G192" s="5"/>
      <c r="H192" s="5"/>
      <c r="I192" s="5"/>
      <c r="J192" s="5"/>
    </row>
    <row r="193" spans="7:10" ht="15">
      <c r="G193" s="5"/>
      <c r="H193" s="5"/>
      <c r="I193" s="5"/>
      <c r="J193" s="5"/>
    </row>
    <row r="194" spans="7:10" ht="15">
      <c r="G194" s="5"/>
      <c r="H194" s="5"/>
      <c r="I194" s="5"/>
      <c r="J194" s="5"/>
    </row>
    <row r="195" spans="7:10" ht="15">
      <c r="G195" s="5"/>
      <c r="H195" s="5"/>
      <c r="I195" s="5"/>
      <c r="J195" s="5"/>
    </row>
    <row r="196" spans="7:10" ht="15">
      <c r="G196" s="5"/>
      <c r="H196" s="5"/>
      <c r="I196" s="5"/>
      <c r="J196" s="5"/>
    </row>
    <row r="197" spans="7:10" ht="15">
      <c r="G197" s="5"/>
      <c r="H197" s="5"/>
      <c r="I197" s="5"/>
      <c r="J197" s="5"/>
    </row>
    <row r="198" spans="7:10" ht="15">
      <c r="G198" s="5"/>
      <c r="H198" s="5"/>
      <c r="I198" s="5"/>
      <c r="J198" s="5"/>
    </row>
    <row r="199" spans="7:10" ht="15">
      <c r="G199" s="5"/>
      <c r="H199" s="5"/>
      <c r="I199" s="5"/>
      <c r="J199" s="5"/>
    </row>
    <row r="200" spans="7:10" ht="15">
      <c r="G200" s="5"/>
      <c r="H200" s="5"/>
      <c r="I200" s="5"/>
      <c r="J200" s="5"/>
    </row>
    <row r="201" spans="7:10" ht="15">
      <c r="G201" s="5"/>
      <c r="H201" s="5"/>
      <c r="I201" s="5"/>
      <c r="J201" s="5"/>
    </row>
    <row r="202" spans="7:10" ht="15">
      <c r="G202" s="5"/>
      <c r="H202" s="5"/>
      <c r="I202" s="5"/>
      <c r="J202" s="5"/>
    </row>
    <row r="203" spans="7:10" ht="15">
      <c r="G203" s="5"/>
      <c r="H203" s="5"/>
      <c r="I203" s="5"/>
      <c r="J203" s="5"/>
    </row>
    <row r="204" spans="7:10" ht="15">
      <c r="G204" s="5"/>
      <c r="H204" s="5"/>
      <c r="I204" s="5"/>
      <c r="J204" s="5"/>
    </row>
    <row r="205" spans="7:10" ht="15">
      <c r="G205" s="5"/>
      <c r="H205" s="5"/>
      <c r="I205" s="5"/>
      <c r="J205" s="5"/>
    </row>
    <row r="206" spans="7:10" ht="15">
      <c r="G206" s="5"/>
      <c r="H206" s="5"/>
      <c r="I206" s="5"/>
      <c r="J206" s="5"/>
    </row>
    <row r="207" spans="7:10" ht="15">
      <c r="G207" s="5"/>
      <c r="H207" s="5"/>
      <c r="I207" s="5"/>
      <c r="J207" s="5"/>
    </row>
    <row r="208" spans="7:10" ht="15">
      <c r="G208" s="5"/>
      <c r="H208" s="5"/>
      <c r="I208" s="5"/>
      <c r="J208" s="5"/>
    </row>
    <row r="209" spans="7:10" ht="15">
      <c r="G209" s="5"/>
      <c r="H209" s="5"/>
      <c r="I209" s="5"/>
      <c r="J209" s="5"/>
    </row>
    <row r="210" spans="7:10" ht="15">
      <c r="G210" s="5"/>
      <c r="H210" s="5"/>
      <c r="I210" s="5"/>
      <c r="J210" s="5"/>
    </row>
    <row r="211" spans="7:10" ht="15">
      <c r="G211" s="5"/>
      <c r="H211" s="5"/>
      <c r="I211" s="5"/>
      <c r="J211" s="5"/>
    </row>
    <row r="212" spans="7:10" ht="15">
      <c r="G212" s="5"/>
      <c r="H212" s="5"/>
      <c r="I212" s="5"/>
      <c r="J212" s="5"/>
    </row>
    <row r="213" spans="7:10" ht="15">
      <c r="G213" s="5"/>
      <c r="H213" s="5"/>
      <c r="I213" s="5"/>
      <c r="J213" s="5"/>
    </row>
    <row r="214" spans="7:10" ht="15">
      <c r="G214" s="5"/>
      <c r="H214" s="5"/>
      <c r="I214" s="5"/>
      <c r="J214" s="5"/>
    </row>
    <row r="215" spans="7:10" ht="15">
      <c r="G215" s="5"/>
      <c r="H215" s="5"/>
      <c r="I215" s="5"/>
      <c r="J215" s="5"/>
    </row>
    <row r="216" spans="7:10" ht="15">
      <c r="G216" s="5"/>
      <c r="H216" s="5"/>
      <c r="I216" s="5"/>
      <c r="J216" s="5"/>
    </row>
    <row r="217" spans="7:10" ht="15">
      <c r="G217" s="5"/>
      <c r="H217" s="5"/>
      <c r="I217" s="5"/>
      <c r="J217" s="5"/>
    </row>
    <row r="218" spans="7:10" ht="15">
      <c r="G218" s="5"/>
      <c r="H218" s="5"/>
      <c r="I218" s="5"/>
      <c r="J218" s="5"/>
    </row>
    <row r="219" spans="7:10" ht="15">
      <c r="G219" s="5"/>
      <c r="H219" s="5"/>
      <c r="I219" s="5"/>
      <c r="J219" s="5"/>
    </row>
    <row r="220" spans="7:10" ht="15">
      <c r="G220" s="5"/>
      <c r="H220" s="5"/>
      <c r="I220" s="5"/>
      <c r="J220" s="5"/>
    </row>
    <row r="221" spans="7:10" ht="15">
      <c r="G221" s="5"/>
      <c r="H221" s="5"/>
      <c r="I221" s="5"/>
      <c r="J221" s="5"/>
    </row>
    <row r="222" spans="7:10" ht="15">
      <c r="G222" s="5"/>
      <c r="H222" s="5"/>
      <c r="I222" s="5"/>
      <c r="J222" s="5"/>
    </row>
    <row r="223" spans="7:10" ht="15">
      <c r="G223" s="5"/>
      <c r="H223" s="5"/>
      <c r="I223" s="5"/>
      <c r="J223" s="5"/>
    </row>
    <row r="224" spans="7:10" ht="15">
      <c r="G224" s="5"/>
      <c r="H224" s="5"/>
      <c r="I224" s="5"/>
      <c r="J224" s="5"/>
    </row>
    <row r="225" spans="7:10" ht="15">
      <c r="G225" s="5"/>
      <c r="H225" s="5"/>
      <c r="I225" s="5"/>
      <c r="J225" s="5"/>
    </row>
    <row r="226" spans="7:10" ht="15">
      <c r="G226" s="5"/>
      <c r="H226" s="5"/>
      <c r="I226" s="5"/>
      <c r="J226" s="5"/>
    </row>
    <row r="227" spans="7:10" ht="15">
      <c r="G227" s="5"/>
      <c r="H227" s="5"/>
      <c r="I227" s="5"/>
      <c r="J227" s="5"/>
    </row>
    <row r="228" spans="7:10" ht="15">
      <c r="G228" s="5"/>
      <c r="H228" s="5"/>
      <c r="I228" s="5"/>
      <c r="J228" s="5"/>
    </row>
    <row r="229" spans="7:10" ht="15">
      <c r="G229" s="5"/>
      <c r="H229" s="5"/>
      <c r="I229" s="5"/>
      <c r="J229" s="5"/>
    </row>
    <row r="230" spans="7:10" ht="15">
      <c r="G230" s="5"/>
      <c r="H230" s="5"/>
      <c r="I230" s="5"/>
      <c r="J230" s="5"/>
    </row>
    <row r="231" spans="7:10" ht="15">
      <c r="G231" s="5"/>
      <c r="H231" s="5"/>
      <c r="I231" s="5"/>
      <c r="J231" s="5"/>
    </row>
    <row r="232" spans="7:10" ht="15">
      <c r="G232" s="5"/>
      <c r="H232" s="5"/>
      <c r="I232" s="5"/>
      <c r="J232" s="5"/>
    </row>
    <row r="233" spans="7:10" ht="15">
      <c r="G233" s="5"/>
      <c r="H233" s="5"/>
      <c r="I233" s="5"/>
      <c r="J233" s="5"/>
    </row>
    <row r="234" spans="7:10" ht="15">
      <c r="G234" s="5"/>
      <c r="H234" s="5"/>
      <c r="I234" s="5"/>
      <c r="J234" s="5"/>
    </row>
    <row r="235" spans="7:10" ht="15">
      <c r="G235" s="5"/>
      <c r="H235" s="5"/>
      <c r="I235" s="5"/>
      <c r="J235" s="5"/>
    </row>
    <row r="236" spans="7:10" ht="15">
      <c r="G236" s="5"/>
      <c r="H236" s="5"/>
      <c r="I236" s="5"/>
      <c r="J236" s="5"/>
    </row>
    <row r="237" spans="7:10" ht="15">
      <c r="G237" s="5"/>
      <c r="H237" s="5"/>
      <c r="I237" s="5"/>
      <c r="J237" s="5"/>
    </row>
    <row r="238" spans="7:10" ht="15">
      <c r="G238" s="5"/>
      <c r="H238" s="5"/>
      <c r="I238" s="5"/>
      <c r="J238" s="5"/>
    </row>
    <row r="239" spans="7:10" ht="15">
      <c r="G239" s="5"/>
      <c r="H239" s="5"/>
      <c r="I239" s="5"/>
      <c r="J239" s="5"/>
    </row>
    <row r="240" spans="7:10" ht="15">
      <c r="G240" s="5"/>
      <c r="H240" s="5"/>
      <c r="I240" s="5"/>
      <c r="J240" s="5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Nelly María Sanchez Nuñez</cp:lastModifiedBy>
  <cp:lastPrinted>2018-06-04T22:14:10Z</cp:lastPrinted>
  <dcterms:created xsi:type="dcterms:W3CDTF">2014-09-26T19:29:06Z</dcterms:created>
  <dcterms:modified xsi:type="dcterms:W3CDTF">2018-06-06T19:11:24Z</dcterms:modified>
  <cp:category/>
  <cp:version/>
  <cp:contentType/>
  <cp:contentStatus/>
</cp:coreProperties>
</file>