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OAI JULIO 2013" sheetId="1" r:id="rId1"/>
  </sheets>
  <definedNames/>
  <calcPr fullCalcOnLoad="1"/>
</workbook>
</file>

<file path=xl/sharedStrings.xml><?xml version="1.0" encoding="utf-8"?>
<sst xmlns="http://schemas.openxmlformats.org/spreadsheetml/2006/main" count="215" uniqueCount="142">
  <si>
    <t>CONTRATO</t>
  </si>
  <si>
    <t>DGII</t>
  </si>
  <si>
    <t>A010010011500006211</t>
  </si>
  <si>
    <t>A010010011500009697</t>
  </si>
  <si>
    <t>A010030470100010487</t>
  </si>
  <si>
    <t>A010010011500001419</t>
  </si>
  <si>
    <t>A020030011500004517</t>
  </si>
  <si>
    <t>A010010011500006323</t>
  </si>
  <si>
    <t>A010010011500004474</t>
  </si>
  <si>
    <t>A010010011500000193</t>
  </si>
  <si>
    <t>A010010011500000016</t>
  </si>
  <si>
    <t>A010010011500001043</t>
  </si>
  <si>
    <t>A010010011500001750</t>
  </si>
  <si>
    <t>Ministerio de Industria y Comercio</t>
  </si>
  <si>
    <t>OFICINA NACIONAL DE LA PROPIEDAD INDUSTRIAL</t>
  </si>
  <si>
    <t>“Año del Bicentenario  del Natalicio Juan Pablo Duarte”</t>
  </si>
  <si>
    <t>CANT.</t>
  </si>
  <si>
    <t>CONCEPTO</t>
  </si>
  <si>
    <t>FECHA  EMISION FACTURA</t>
  </si>
  <si>
    <t>FECHA RECIBIDA en CXP</t>
  </si>
  <si>
    <t>OBSERVACIONES</t>
  </si>
  <si>
    <t>Victor Francisco Gomez</t>
  </si>
  <si>
    <t>30dias</t>
  </si>
  <si>
    <t>sujeto a entregables</t>
  </si>
  <si>
    <t>A010010011500000033</t>
  </si>
  <si>
    <t>Grupo Morla</t>
  </si>
  <si>
    <t>30 dias</t>
  </si>
  <si>
    <t xml:space="preserve">las facturas originales no llegaron oportunas/ estan desaparecidas </t>
  </si>
  <si>
    <t>Ramon Emilio Narpier</t>
  </si>
  <si>
    <t>A010010011500000342</t>
  </si>
  <si>
    <t>Auto Mecanica Gomez</t>
  </si>
  <si>
    <t>A010010010100021161</t>
  </si>
  <si>
    <t>Sistema Electrico de Seguridad</t>
  </si>
  <si>
    <t>Sistema de Seguridad</t>
  </si>
  <si>
    <t>Colector de Impuestos Internos</t>
  </si>
  <si>
    <t>en revision</t>
  </si>
  <si>
    <t>Abastecimientos Comerciales</t>
  </si>
  <si>
    <t>A010010011500000975</t>
  </si>
  <si>
    <t>Electromecanica Garcia</t>
  </si>
  <si>
    <t>Se acomularon por falta de  contrato y se sacaron la mas vieja</t>
  </si>
  <si>
    <t>A030010011500000514</t>
  </si>
  <si>
    <t>Multicomputos</t>
  </si>
  <si>
    <t>A010010011500000981</t>
  </si>
  <si>
    <t>A010010010100001736</t>
  </si>
  <si>
    <t>MG General Suply</t>
  </si>
  <si>
    <t>A010010011500000985</t>
  </si>
  <si>
    <t>Publicaciones Ahora</t>
  </si>
  <si>
    <t>Falta Orden de Compras</t>
  </si>
  <si>
    <t>Editora Hoy</t>
  </si>
  <si>
    <t>A010030471500000810</t>
  </si>
  <si>
    <t>Plaza Lama</t>
  </si>
  <si>
    <t>Problema sistema</t>
  </si>
  <si>
    <t>A010010011500002137</t>
  </si>
  <si>
    <t>F &amp; G Office Solution</t>
  </si>
  <si>
    <t>Implementaciones y Tecnologia</t>
  </si>
  <si>
    <t>A060010011500001273</t>
  </si>
  <si>
    <t>Syntes</t>
  </si>
  <si>
    <t>A010010011500006359</t>
  </si>
  <si>
    <t>A010010011500000988</t>
  </si>
  <si>
    <t>Editora de Luxe</t>
  </si>
  <si>
    <t>Falta Impuestos</t>
  </si>
  <si>
    <t>A010010011500001114</t>
  </si>
  <si>
    <t>Ducto Limpio</t>
  </si>
  <si>
    <t>A010010011400000638</t>
  </si>
  <si>
    <t>Editora Listin Diario</t>
  </si>
  <si>
    <t>A010010011500000089</t>
  </si>
  <si>
    <t>A010010011500000826</t>
  </si>
  <si>
    <t>Encuentro Punto de Informacion</t>
  </si>
  <si>
    <t>A010010011500001708</t>
  </si>
  <si>
    <t>MG General Suppy</t>
  </si>
  <si>
    <t>A010010011500000824</t>
  </si>
  <si>
    <t>A010010011500000825</t>
  </si>
  <si>
    <t>cot. 408739</t>
  </si>
  <si>
    <t>Omega Tech</t>
  </si>
  <si>
    <t>3 cuota</t>
  </si>
  <si>
    <t>Acuerdo , de pago en 3 cuota</t>
  </si>
  <si>
    <t>A010010011500006301</t>
  </si>
  <si>
    <t>A010010011500002985</t>
  </si>
  <si>
    <t>V I P Catering</t>
  </si>
  <si>
    <t>Catering</t>
  </si>
  <si>
    <t>A010010011500001738</t>
  </si>
  <si>
    <t>Suplidora Renma</t>
  </si>
  <si>
    <t>A010010011500001764</t>
  </si>
  <si>
    <t>Moto Francis</t>
  </si>
  <si>
    <t>falta factura original</t>
  </si>
  <si>
    <t>Instituto de Servicios Psicosociales y Ed</t>
  </si>
  <si>
    <t>Falta de Impuestos</t>
  </si>
  <si>
    <t>A020010040100177052</t>
  </si>
  <si>
    <t>INTEC</t>
  </si>
  <si>
    <t>A010010011500006422</t>
  </si>
  <si>
    <t>A010010011500000356</t>
  </si>
  <si>
    <t>Office Sellos</t>
  </si>
  <si>
    <t>A010010011500005047</t>
  </si>
  <si>
    <t>Floristeria Zuniflor</t>
  </si>
  <si>
    <t>Huascar tavares/ Esta en proceso la documentacion o contrato para los fines de pago desde Enero / monto estimado</t>
  </si>
  <si>
    <t>Local San fco</t>
  </si>
  <si>
    <t>falta contrato</t>
  </si>
  <si>
    <t>Local Cati/Anpi</t>
  </si>
  <si>
    <t>Total General</t>
  </si>
  <si>
    <t>Encargado de la UAI</t>
  </si>
  <si>
    <t>Director Adm. Y Financ.</t>
  </si>
  <si>
    <t>Ministro(a) o Administrador(a) de la Institucion</t>
  </si>
  <si>
    <t xml:space="preserve"> Factura o Comprobamte</t>
  </si>
  <si>
    <t>Nombre Acreedor</t>
  </si>
  <si>
    <t>Codificacion</t>
  </si>
  <si>
    <t>CODIFICACION</t>
  </si>
  <si>
    <t>ESTADO DE CUENTA SUPLIDORES CORRESPONDIENTE A JULIO 2013</t>
  </si>
  <si>
    <t>CEI-RD/ Esta en proceso de documentacion o contrato para los fines de pago desde Febrero</t>
  </si>
  <si>
    <t>A010010011500009784</t>
  </si>
  <si>
    <t>TOTAL</t>
  </si>
  <si>
    <t xml:space="preserve">compra de sellos </t>
  </si>
  <si>
    <t>Contrato para realizar estudio de Propiedad Intelectual</t>
  </si>
  <si>
    <t>compra de Materiales Ferretero</t>
  </si>
  <si>
    <t>Contrato</t>
  </si>
  <si>
    <t>Mantenimiento de vehiculo</t>
  </si>
  <si>
    <t>compra de Toner para impresoras</t>
  </si>
  <si>
    <t>Mantenimiento de aires acondicionados de la institucion</t>
  </si>
  <si>
    <t>compra de Material Gastable</t>
  </si>
  <si>
    <t>Renovacion suscripcion anual</t>
  </si>
  <si>
    <t>compra de Articulos Varios</t>
  </si>
  <si>
    <t>compra de Material Oficina</t>
  </si>
  <si>
    <t>compra de Aparato Telefonico</t>
  </si>
  <si>
    <t>pago de Publicacion de Boletin quincenal</t>
  </si>
  <si>
    <t>compra de cartones de seguridad</t>
  </si>
  <si>
    <t>Mantenimiento de ductos</t>
  </si>
  <si>
    <t>renovacion de suscripcion anual</t>
  </si>
  <si>
    <t>Aguila Tours</t>
  </si>
  <si>
    <t>pago de transporte colaboradores de la institucion</t>
  </si>
  <si>
    <t>pago de Publicidad</t>
  </si>
  <si>
    <t>compra de papel Toalla</t>
  </si>
  <si>
    <t>Ups Powerware</t>
  </si>
  <si>
    <t>Pulicacion de Boletin quincenal</t>
  </si>
  <si>
    <t>compra de guillotina</t>
  </si>
  <si>
    <t>compra de equipos</t>
  </si>
  <si>
    <t>Publicacion de Boletin quincenal</t>
  </si>
  <si>
    <t>Mantenimiento motores mensajeros institucion</t>
  </si>
  <si>
    <t>pago de diplomado colaborador</t>
  </si>
  <si>
    <t xml:space="preserve">pago de diplomado colaboradores </t>
  </si>
  <si>
    <t>pago de publicidad</t>
  </si>
  <si>
    <t>compra de flores</t>
  </si>
  <si>
    <t>Alquiler local oficina SFM</t>
  </si>
  <si>
    <t>Alquiler local CATI-ANPI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</si>
</sst>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28"/>
      <name val="Edwardian Script ITC"/>
      <family val="4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28" fillId="0" borderId="10" xfId="48" applyFont="1" applyFill="1" applyBorder="1" applyAlignment="1">
      <alignment/>
    </xf>
    <xf numFmtId="43" fontId="28" fillId="33" borderId="10" xfId="48" applyFont="1" applyFill="1" applyBorder="1" applyAlignment="1">
      <alignment/>
    </xf>
    <xf numFmtId="43" fontId="28" fillId="33" borderId="11" xfId="48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43" fontId="44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14" fontId="6" fillId="0" borderId="10" xfId="0" applyNumberFormat="1" applyFont="1" applyBorder="1" applyAlignment="1">
      <alignment/>
    </xf>
    <xf numFmtId="1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14" fontId="6" fillId="33" borderId="14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horizontal="left"/>
    </xf>
    <xf numFmtId="0" fontId="45" fillId="0" borderId="16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6" fillId="34" borderId="17" xfId="0" applyFont="1" applyFill="1" applyBorder="1" applyAlignment="1">
      <alignment wrapText="1"/>
    </xf>
    <xf numFmtId="43" fontId="47" fillId="34" borderId="18" xfId="0" applyNumberFormat="1" applyFont="1" applyFill="1" applyBorder="1" applyAlignment="1">
      <alignment/>
    </xf>
    <xf numFmtId="0" fontId="48" fillId="0" borderId="0" xfId="0" applyFont="1" applyAlignment="1">
      <alignment horizontal="center"/>
    </xf>
    <xf numFmtId="0" fontId="4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vertic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0</xdr:row>
      <xdr:rowOff>142875</xdr:rowOff>
    </xdr:from>
    <xdr:to>
      <xdr:col>5</xdr:col>
      <xdr:colOff>200025</xdr:colOff>
      <xdr:row>3</xdr:row>
      <xdr:rowOff>247650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42875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71"/>
  <sheetViews>
    <sheetView tabSelected="1" zoomScale="75" zoomScaleNormal="75" zoomScalePageLayoutView="0" workbookViewId="0" topLeftCell="B1">
      <selection activeCell="I70" sqref="I70"/>
    </sheetView>
  </sheetViews>
  <sheetFormatPr defaultColWidth="11.421875" defaultRowHeight="12.75"/>
  <cols>
    <col min="1" max="1" width="5.57421875" style="0" customWidth="1"/>
    <col min="2" max="2" width="11.7109375" style="0" customWidth="1"/>
    <col min="3" max="3" width="27.28125" style="0" customWidth="1"/>
    <col min="4" max="4" width="30.8515625" style="0" customWidth="1"/>
    <col min="5" max="5" width="23.57421875" style="0" customWidth="1"/>
    <col min="6" max="6" width="17.8515625" style="0" customWidth="1"/>
    <col min="7" max="7" width="17.7109375" style="0" customWidth="1"/>
    <col min="8" max="8" width="15.421875" style="0" customWidth="1"/>
    <col min="9" max="9" width="13.00390625" style="0" customWidth="1"/>
    <col min="10" max="11" width="15.421875" style="0" customWidth="1"/>
  </cols>
  <sheetData>
    <row r="4" ht="25.5" customHeight="1"/>
    <row r="5" ht="2.25" customHeight="1"/>
    <row r="6" spans="2:11" ht="32.25" customHeight="1">
      <c r="B6" s="35" t="s">
        <v>13</v>
      </c>
      <c r="C6" s="36"/>
      <c r="D6" s="36"/>
      <c r="E6" s="36"/>
      <c r="F6" s="36"/>
      <c r="G6" s="36"/>
      <c r="H6" s="36"/>
      <c r="I6" s="36"/>
      <c r="J6" s="36"/>
      <c r="K6" s="36"/>
    </row>
    <row r="7" spans="1:11" ht="27" customHeight="1">
      <c r="A7" s="2"/>
      <c r="B7" s="37" t="s">
        <v>14</v>
      </c>
      <c r="C7" s="37"/>
      <c r="D7" s="37"/>
      <c r="E7" s="37"/>
      <c r="F7" s="37"/>
      <c r="G7" s="37"/>
      <c r="H7" s="37"/>
      <c r="I7" s="37"/>
      <c r="J7" s="37"/>
      <c r="K7" s="37"/>
    </row>
    <row r="8" spans="1:11" ht="18.75">
      <c r="A8" s="2"/>
      <c r="B8" s="33" t="s">
        <v>15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ht="43.5" customHeight="1" thickBot="1">
      <c r="A9" s="2"/>
      <c r="B9" s="38" t="s">
        <v>106</v>
      </c>
      <c r="C9" s="38"/>
      <c r="D9" s="38"/>
      <c r="E9" s="38"/>
      <c r="F9" s="38"/>
      <c r="G9" s="38"/>
      <c r="H9" s="38"/>
      <c r="I9" s="38"/>
      <c r="J9" s="38"/>
      <c r="K9" s="38"/>
    </row>
    <row r="10" spans="1:11" s="45" customFormat="1" ht="48" thickBot="1">
      <c r="A10" s="39"/>
      <c r="B10" s="40" t="s">
        <v>16</v>
      </c>
      <c r="C10" s="41" t="s">
        <v>102</v>
      </c>
      <c r="D10" s="42" t="s">
        <v>103</v>
      </c>
      <c r="E10" s="42" t="s">
        <v>17</v>
      </c>
      <c r="F10" s="42" t="s">
        <v>104</v>
      </c>
      <c r="G10" s="41" t="s">
        <v>109</v>
      </c>
      <c r="H10" s="42" t="s">
        <v>105</v>
      </c>
      <c r="I10" s="42" t="s">
        <v>18</v>
      </c>
      <c r="J10" s="43" t="s">
        <v>19</v>
      </c>
      <c r="K10" s="44" t="s">
        <v>20</v>
      </c>
    </row>
    <row r="11" spans="1:11" ht="44.25" thickTop="1">
      <c r="A11" s="2"/>
      <c r="B11" s="10">
        <v>1</v>
      </c>
      <c r="C11" s="11" t="s">
        <v>0</v>
      </c>
      <c r="D11" s="12" t="s">
        <v>21</v>
      </c>
      <c r="E11" s="12" t="s">
        <v>111</v>
      </c>
      <c r="F11" s="12"/>
      <c r="G11" s="5">
        <v>436931.61</v>
      </c>
      <c r="H11" s="13" t="s">
        <v>22</v>
      </c>
      <c r="I11" s="14">
        <v>41065</v>
      </c>
      <c r="J11" s="15">
        <v>41065</v>
      </c>
      <c r="K11" s="12" t="s">
        <v>23</v>
      </c>
    </row>
    <row r="12" spans="1:11" ht="86.25">
      <c r="A12" s="2"/>
      <c r="B12" s="10">
        <v>2</v>
      </c>
      <c r="C12" s="11" t="s">
        <v>24</v>
      </c>
      <c r="D12" s="12" t="s">
        <v>25</v>
      </c>
      <c r="E12" s="12" t="s">
        <v>112</v>
      </c>
      <c r="F12" s="12"/>
      <c r="G12" s="5">
        <v>8150.95</v>
      </c>
      <c r="H12" s="13" t="s">
        <v>26</v>
      </c>
      <c r="I12" s="14">
        <v>41191</v>
      </c>
      <c r="J12" s="15">
        <v>41191</v>
      </c>
      <c r="K12" s="12" t="s">
        <v>27</v>
      </c>
    </row>
    <row r="13" spans="1:11" ht="29.25">
      <c r="A13" s="2"/>
      <c r="B13" s="10">
        <v>3</v>
      </c>
      <c r="C13" s="11" t="s">
        <v>0</v>
      </c>
      <c r="D13" s="12" t="s">
        <v>28</v>
      </c>
      <c r="E13" s="12" t="s">
        <v>113</v>
      </c>
      <c r="F13" s="12"/>
      <c r="G13" s="5">
        <v>114224.13</v>
      </c>
      <c r="H13" s="13" t="s">
        <v>22</v>
      </c>
      <c r="I13" s="14">
        <v>41213</v>
      </c>
      <c r="J13" s="15">
        <v>41213</v>
      </c>
      <c r="K13" s="12" t="s">
        <v>23</v>
      </c>
    </row>
    <row r="14" spans="1:11" ht="29.25">
      <c r="A14" s="2"/>
      <c r="B14" s="10">
        <v>4</v>
      </c>
      <c r="C14" s="11" t="s">
        <v>29</v>
      </c>
      <c r="D14" s="12" t="s">
        <v>30</v>
      </c>
      <c r="E14" s="12" t="s">
        <v>114</v>
      </c>
      <c r="F14" s="12">
        <v>282</v>
      </c>
      <c r="G14" s="5">
        <v>75944.8</v>
      </c>
      <c r="H14" s="13" t="s">
        <v>26</v>
      </c>
      <c r="I14" s="14">
        <v>41449</v>
      </c>
      <c r="J14" s="15">
        <v>41472</v>
      </c>
      <c r="K14" s="12"/>
    </row>
    <row r="15" spans="1:11" ht="15">
      <c r="A15" s="2"/>
      <c r="B15" s="10">
        <v>5</v>
      </c>
      <c r="C15" s="11" t="s">
        <v>31</v>
      </c>
      <c r="D15" s="12" t="s">
        <v>32</v>
      </c>
      <c r="E15" s="12" t="s">
        <v>33</v>
      </c>
      <c r="F15" s="12"/>
      <c r="G15" s="5">
        <v>97114</v>
      </c>
      <c r="H15" s="13" t="s">
        <v>22</v>
      </c>
      <c r="I15" s="14">
        <v>41459</v>
      </c>
      <c r="J15" s="16">
        <v>41472</v>
      </c>
      <c r="K15" s="12"/>
    </row>
    <row r="16" spans="1:11" ht="15">
      <c r="A16" s="2"/>
      <c r="B16" s="10">
        <v>6</v>
      </c>
      <c r="C16" s="11" t="s">
        <v>1</v>
      </c>
      <c r="D16" s="12" t="s">
        <v>34</v>
      </c>
      <c r="E16" s="12" t="s">
        <v>1</v>
      </c>
      <c r="F16" s="12"/>
      <c r="G16" s="5">
        <v>132853</v>
      </c>
      <c r="H16" s="13" t="s">
        <v>26</v>
      </c>
      <c r="I16" s="14">
        <v>41249</v>
      </c>
      <c r="J16" s="11"/>
      <c r="K16" s="12" t="s">
        <v>35</v>
      </c>
    </row>
    <row r="17" spans="1:11" ht="29.25">
      <c r="A17" s="2"/>
      <c r="B17" s="10">
        <v>7</v>
      </c>
      <c r="C17" s="11" t="s">
        <v>10</v>
      </c>
      <c r="D17" s="12" t="s">
        <v>36</v>
      </c>
      <c r="E17" s="12" t="s">
        <v>115</v>
      </c>
      <c r="F17" s="12">
        <v>397</v>
      </c>
      <c r="G17" s="5">
        <v>236468.19</v>
      </c>
      <c r="H17" s="13" t="s">
        <v>26</v>
      </c>
      <c r="I17" s="14">
        <v>41451</v>
      </c>
      <c r="J17" s="15">
        <v>41460</v>
      </c>
      <c r="K17" s="12"/>
    </row>
    <row r="18" spans="1:11" ht="72">
      <c r="A18" s="2"/>
      <c r="B18" s="10">
        <v>8</v>
      </c>
      <c r="C18" s="11" t="s">
        <v>37</v>
      </c>
      <c r="D18" s="17" t="s">
        <v>38</v>
      </c>
      <c r="E18" s="17" t="s">
        <v>116</v>
      </c>
      <c r="F18" s="17">
        <v>282</v>
      </c>
      <c r="G18" s="6">
        <v>56634.57</v>
      </c>
      <c r="H18" s="18" t="s">
        <v>26</v>
      </c>
      <c r="I18" s="16">
        <v>41445</v>
      </c>
      <c r="J18" s="16">
        <v>41450</v>
      </c>
      <c r="K18" s="12" t="s">
        <v>39</v>
      </c>
    </row>
    <row r="19" spans="1:11" ht="15">
      <c r="A19" s="2"/>
      <c r="B19" s="10">
        <v>9</v>
      </c>
      <c r="C19" s="11" t="s">
        <v>40</v>
      </c>
      <c r="D19" s="12" t="s">
        <v>41</v>
      </c>
      <c r="E19" s="12"/>
      <c r="F19" s="12"/>
      <c r="G19" s="5">
        <v>15041.46</v>
      </c>
      <c r="H19" s="13" t="s">
        <v>26</v>
      </c>
      <c r="I19" s="14">
        <v>41468</v>
      </c>
      <c r="J19" s="16">
        <v>41468</v>
      </c>
      <c r="K19" s="12"/>
    </row>
    <row r="20" spans="1:11" ht="43.5">
      <c r="A20" s="2"/>
      <c r="B20" s="10">
        <v>10</v>
      </c>
      <c r="C20" s="11" t="s">
        <v>42</v>
      </c>
      <c r="D20" s="12" t="s">
        <v>38</v>
      </c>
      <c r="E20" s="12" t="s">
        <v>116</v>
      </c>
      <c r="F20" s="12">
        <v>282</v>
      </c>
      <c r="G20" s="5">
        <v>29370.2</v>
      </c>
      <c r="H20" s="13" t="s">
        <v>26</v>
      </c>
      <c r="I20" s="14">
        <v>41447</v>
      </c>
      <c r="J20" s="15">
        <v>41468</v>
      </c>
      <c r="K20" s="12"/>
    </row>
    <row r="21" spans="1:11" ht="43.5">
      <c r="A21" s="2"/>
      <c r="B21" s="10">
        <v>11</v>
      </c>
      <c r="C21" s="11" t="s">
        <v>108</v>
      </c>
      <c r="D21" s="12" t="s">
        <v>38</v>
      </c>
      <c r="E21" s="12" t="s">
        <v>116</v>
      </c>
      <c r="F21" s="12">
        <v>282</v>
      </c>
      <c r="G21" s="5">
        <v>37126</v>
      </c>
      <c r="H21" s="13" t="s">
        <v>26</v>
      </c>
      <c r="I21" s="14">
        <v>41414</v>
      </c>
      <c r="J21" s="15">
        <v>41468</v>
      </c>
      <c r="K21" s="12"/>
    </row>
    <row r="22" spans="1:11" ht="29.25">
      <c r="A22" s="2"/>
      <c r="B22" s="10">
        <v>12</v>
      </c>
      <c r="C22" s="11" t="s">
        <v>43</v>
      </c>
      <c r="D22" s="17" t="s">
        <v>44</v>
      </c>
      <c r="E22" s="17" t="s">
        <v>117</v>
      </c>
      <c r="F22" s="17"/>
      <c r="G22" s="6">
        <v>51530.6</v>
      </c>
      <c r="H22" s="18" t="s">
        <v>26</v>
      </c>
      <c r="I22" s="16">
        <v>41444</v>
      </c>
      <c r="J22" s="16">
        <v>41451</v>
      </c>
      <c r="K22" s="17"/>
    </row>
    <row r="23" spans="1:11" ht="43.5">
      <c r="A23" s="2"/>
      <c r="B23" s="10">
        <v>13</v>
      </c>
      <c r="C23" s="11" t="s">
        <v>45</v>
      </c>
      <c r="D23" s="12" t="s">
        <v>38</v>
      </c>
      <c r="E23" s="12" t="s">
        <v>116</v>
      </c>
      <c r="F23" s="12">
        <v>282</v>
      </c>
      <c r="G23" s="5">
        <v>50000</v>
      </c>
      <c r="H23" s="13" t="s">
        <v>26</v>
      </c>
      <c r="I23" s="14">
        <v>41454</v>
      </c>
      <c r="J23" s="15">
        <v>41468</v>
      </c>
      <c r="K23" s="12"/>
    </row>
    <row r="24" spans="1:11" ht="29.25">
      <c r="A24" s="2"/>
      <c r="B24" s="10">
        <v>14</v>
      </c>
      <c r="C24" s="11" t="s">
        <v>2</v>
      </c>
      <c r="D24" s="17" t="s">
        <v>46</v>
      </c>
      <c r="E24" s="17" t="s">
        <v>118</v>
      </c>
      <c r="F24" s="17">
        <v>231</v>
      </c>
      <c r="G24" s="6">
        <v>8650</v>
      </c>
      <c r="H24" s="18" t="s">
        <v>26</v>
      </c>
      <c r="I24" s="16">
        <v>41365</v>
      </c>
      <c r="J24" s="16">
        <v>41375</v>
      </c>
      <c r="K24" s="17" t="s">
        <v>47</v>
      </c>
    </row>
    <row r="25" spans="1:11" ht="29.25">
      <c r="A25" s="2"/>
      <c r="B25" s="10">
        <v>15</v>
      </c>
      <c r="C25" s="11" t="s">
        <v>3</v>
      </c>
      <c r="D25" s="17" t="s">
        <v>48</v>
      </c>
      <c r="E25" s="17" t="s">
        <v>118</v>
      </c>
      <c r="F25" s="17">
        <v>231</v>
      </c>
      <c r="G25" s="6">
        <v>7400</v>
      </c>
      <c r="H25" s="18" t="s">
        <v>26</v>
      </c>
      <c r="I25" s="16">
        <v>41367</v>
      </c>
      <c r="J25" s="16">
        <v>41365</v>
      </c>
      <c r="K25" s="17" t="s">
        <v>47</v>
      </c>
    </row>
    <row r="26" spans="1:11" ht="29.25">
      <c r="A26" s="2"/>
      <c r="B26" s="10">
        <v>16</v>
      </c>
      <c r="C26" s="11" t="s">
        <v>49</v>
      </c>
      <c r="D26" s="12" t="s">
        <v>50</v>
      </c>
      <c r="E26" s="12" t="s">
        <v>119</v>
      </c>
      <c r="F26" s="12">
        <v>299</v>
      </c>
      <c r="G26" s="5">
        <v>59361.25</v>
      </c>
      <c r="H26" s="13" t="s">
        <v>26</v>
      </c>
      <c r="I26" s="14">
        <v>41368</v>
      </c>
      <c r="J26" s="16">
        <v>41397</v>
      </c>
      <c r="K26" s="12" t="s">
        <v>51</v>
      </c>
    </row>
    <row r="27" spans="1:11" ht="29.25">
      <c r="A27" s="2"/>
      <c r="B27" s="10">
        <v>17</v>
      </c>
      <c r="C27" s="19" t="s">
        <v>52</v>
      </c>
      <c r="D27" s="12" t="s">
        <v>53</v>
      </c>
      <c r="E27" s="12" t="s">
        <v>120</v>
      </c>
      <c r="F27" s="12"/>
      <c r="G27" s="5">
        <v>53760.8</v>
      </c>
      <c r="H27" s="13" t="s">
        <v>26</v>
      </c>
      <c r="I27" s="14">
        <v>41431</v>
      </c>
      <c r="J27" s="15">
        <v>41457</v>
      </c>
      <c r="K27" s="12"/>
    </row>
    <row r="28" spans="1:11" ht="29.25">
      <c r="A28" s="2"/>
      <c r="B28" s="10">
        <v>18</v>
      </c>
      <c r="C28" s="11" t="s">
        <v>11</v>
      </c>
      <c r="D28" s="12" t="s">
        <v>54</v>
      </c>
      <c r="E28" s="12" t="s">
        <v>121</v>
      </c>
      <c r="F28" s="12">
        <v>616</v>
      </c>
      <c r="G28" s="5">
        <v>83773</v>
      </c>
      <c r="H28" s="13" t="s">
        <v>26</v>
      </c>
      <c r="I28" s="14">
        <v>41445</v>
      </c>
      <c r="J28" s="15">
        <v>41468</v>
      </c>
      <c r="K28" s="12"/>
    </row>
    <row r="29" spans="1:11" ht="29.25">
      <c r="A29" s="2"/>
      <c r="B29" s="10">
        <v>19</v>
      </c>
      <c r="C29" s="11" t="s">
        <v>55</v>
      </c>
      <c r="D29" s="12" t="s">
        <v>56</v>
      </c>
      <c r="E29" s="12" t="s">
        <v>117</v>
      </c>
      <c r="F29" s="12">
        <v>392</v>
      </c>
      <c r="G29" s="5">
        <v>24721</v>
      </c>
      <c r="H29" s="13" t="s">
        <v>26</v>
      </c>
      <c r="I29" s="14">
        <v>41449</v>
      </c>
      <c r="J29" s="15">
        <v>41457</v>
      </c>
      <c r="K29" s="12"/>
    </row>
    <row r="30" spans="1:11" ht="29.25">
      <c r="A30" s="2"/>
      <c r="B30" s="10">
        <v>20</v>
      </c>
      <c r="C30" s="11" t="s">
        <v>4</v>
      </c>
      <c r="D30" s="17" t="s">
        <v>50</v>
      </c>
      <c r="E30" s="20" t="s">
        <v>119</v>
      </c>
      <c r="F30" s="20">
        <v>299</v>
      </c>
      <c r="G30" s="7">
        <v>11183.33</v>
      </c>
      <c r="H30" s="18" t="s">
        <v>26</v>
      </c>
      <c r="I30" s="16">
        <v>41386</v>
      </c>
      <c r="J30" s="16">
        <v>41396</v>
      </c>
      <c r="K30" s="12" t="s">
        <v>51</v>
      </c>
    </row>
    <row r="31" spans="1:11" ht="29.25">
      <c r="A31" s="2"/>
      <c r="B31" s="10">
        <v>21</v>
      </c>
      <c r="C31" s="18" t="s">
        <v>57</v>
      </c>
      <c r="D31" s="17" t="s">
        <v>46</v>
      </c>
      <c r="E31" s="17" t="s">
        <v>122</v>
      </c>
      <c r="F31" s="17">
        <v>282</v>
      </c>
      <c r="G31" s="6">
        <v>441000</v>
      </c>
      <c r="H31" s="18" t="s">
        <v>26</v>
      </c>
      <c r="I31" s="21">
        <v>41440</v>
      </c>
      <c r="J31" s="16">
        <v>41453</v>
      </c>
      <c r="K31" s="17"/>
    </row>
    <row r="32" spans="1:11" ht="43.5">
      <c r="A32" s="2"/>
      <c r="B32" s="10">
        <v>22</v>
      </c>
      <c r="C32" s="11" t="s">
        <v>58</v>
      </c>
      <c r="D32" s="12" t="s">
        <v>38</v>
      </c>
      <c r="E32" s="12" t="s">
        <v>116</v>
      </c>
      <c r="F32" s="12">
        <v>282</v>
      </c>
      <c r="G32" s="5">
        <v>32275.36</v>
      </c>
      <c r="H32" s="13" t="s">
        <v>26</v>
      </c>
      <c r="I32" s="14">
        <v>41460</v>
      </c>
      <c r="J32" s="15">
        <v>41468</v>
      </c>
      <c r="K32" s="12"/>
    </row>
    <row r="33" spans="1:11" ht="29.25">
      <c r="A33" s="2"/>
      <c r="B33" s="10">
        <v>23</v>
      </c>
      <c r="C33" s="11" t="s">
        <v>5</v>
      </c>
      <c r="D33" s="12" t="s">
        <v>59</v>
      </c>
      <c r="E33" s="12" t="s">
        <v>123</v>
      </c>
      <c r="F33" s="12">
        <v>332</v>
      </c>
      <c r="G33" s="5">
        <v>133200</v>
      </c>
      <c r="H33" s="13" t="s">
        <v>26</v>
      </c>
      <c r="I33" s="14">
        <v>41249</v>
      </c>
      <c r="J33" s="18"/>
      <c r="K33" s="12" t="s">
        <v>60</v>
      </c>
    </row>
    <row r="34" spans="1:11" ht="29.25">
      <c r="A34" s="2"/>
      <c r="B34" s="10">
        <v>24</v>
      </c>
      <c r="C34" s="11" t="s">
        <v>61</v>
      </c>
      <c r="D34" s="12" t="s">
        <v>62</v>
      </c>
      <c r="E34" s="12" t="s">
        <v>124</v>
      </c>
      <c r="F34" s="12">
        <v>282</v>
      </c>
      <c r="G34" s="5">
        <v>8673</v>
      </c>
      <c r="H34" s="13" t="s">
        <v>26</v>
      </c>
      <c r="I34" s="14">
        <v>41463</v>
      </c>
      <c r="J34" s="15">
        <v>41471</v>
      </c>
      <c r="K34" s="12"/>
    </row>
    <row r="35" spans="1:11" ht="29.25">
      <c r="A35" s="2"/>
      <c r="B35" s="10">
        <v>25</v>
      </c>
      <c r="C35" s="11" t="s">
        <v>63</v>
      </c>
      <c r="D35" s="12" t="s">
        <v>62</v>
      </c>
      <c r="E35" s="12" t="s">
        <v>124</v>
      </c>
      <c r="F35" s="12">
        <v>282</v>
      </c>
      <c r="G35" s="5">
        <v>19470</v>
      </c>
      <c r="H35" s="13" t="s">
        <v>26</v>
      </c>
      <c r="I35" s="14">
        <v>41463</v>
      </c>
      <c r="J35" s="15">
        <v>41471</v>
      </c>
      <c r="K35" s="12"/>
    </row>
    <row r="36" spans="1:11" ht="29.25">
      <c r="A36" s="2"/>
      <c r="B36" s="10">
        <v>26</v>
      </c>
      <c r="C36" s="11" t="s">
        <v>6</v>
      </c>
      <c r="D36" s="12" t="s">
        <v>64</v>
      </c>
      <c r="E36" s="12" t="s">
        <v>125</v>
      </c>
      <c r="F36" s="12">
        <v>282</v>
      </c>
      <c r="G36" s="5">
        <v>9832.5</v>
      </c>
      <c r="H36" s="13" t="s">
        <v>26</v>
      </c>
      <c r="I36" s="14">
        <v>41396</v>
      </c>
      <c r="J36" s="15">
        <v>41430</v>
      </c>
      <c r="K36" s="12"/>
    </row>
    <row r="37" spans="1:11" ht="43.5">
      <c r="A37" s="2"/>
      <c r="B37" s="10">
        <v>27</v>
      </c>
      <c r="C37" s="11" t="s">
        <v>65</v>
      </c>
      <c r="D37" s="12" t="s">
        <v>126</v>
      </c>
      <c r="E37" s="12" t="s">
        <v>127</v>
      </c>
      <c r="F37" s="12"/>
      <c r="G37" s="5">
        <v>23000</v>
      </c>
      <c r="H37" s="13" t="s">
        <v>26</v>
      </c>
      <c r="I37" s="14">
        <v>41396</v>
      </c>
      <c r="J37" s="15">
        <v>41435</v>
      </c>
      <c r="K37" s="12"/>
    </row>
    <row r="38" spans="1:11" ht="29.25">
      <c r="A38" s="2"/>
      <c r="B38" s="10">
        <v>28</v>
      </c>
      <c r="C38" s="11" t="s">
        <v>66</v>
      </c>
      <c r="D38" s="12" t="s">
        <v>67</v>
      </c>
      <c r="E38" s="12" t="s">
        <v>128</v>
      </c>
      <c r="F38" s="12">
        <v>231</v>
      </c>
      <c r="G38" s="5">
        <v>40000</v>
      </c>
      <c r="H38" s="13" t="s">
        <v>26</v>
      </c>
      <c r="I38" s="14">
        <v>41452</v>
      </c>
      <c r="J38" s="15">
        <v>41466</v>
      </c>
      <c r="K38" s="12"/>
    </row>
    <row r="39" spans="1:11" ht="15">
      <c r="A39" s="2"/>
      <c r="B39" s="10">
        <v>29</v>
      </c>
      <c r="C39" s="11" t="s">
        <v>68</v>
      </c>
      <c r="D39" s="12" t="s">
        <v>69</v>
      </c>
      <c r="E39" s="12" t="s">
        <v>129</v>
      </c>
      <c r="F39" s="12">
        <v>332</v>
      </c>
      <c r="G39" s="5">
        <v>51189</v>
      </c>
      <c r="H39" s="13" t="s">
        <v>26</v>
      </c>
      <c r="I39" s="14">
        <v>41402</v>
      </c>
      <c r="J39" s="15">
        <v>41340</v>
      </c>
      <c r="K39" s="12"/>
    </row>
    <row r="40" spans="1:11" ht="29.25">
      <c r="A40" s="2"/>
      <c r="B40" s="10">
        <v>30</v>
      </c>
      <c r="C40" s="11" t="s">
        <v>70</v>
      </c>
      <c r="D40" s="12" t="s">
        <v>67</v>
      </c>
      <c r="E40" s="12" t="s">
        <v>128</v>
      </c>
      <c r="F40" s="12">
        <v>231</v>
      </c>
      <c r="G40" s="5">
        <v>40000</v>
      </c>
      <c r="H40" s="13" t="s">
        <v>26</v>
      </c>
      <c r="I40" s="14">
        <v>41452</v>
      </c>
      <c r="J40" s="15">
        <v>41466</v>
      </c>
      <c r="K40" s="12"/>
    </row>
    <row r="41" spans="1:11" ht="29.25">
      <c r="A41" s="2"/>
      <c r="B41" s="10">
        <v>31</v>
      </c>
      <c r="C41" s="11" t="s">
        <v>71</v>
      </c>
      <c r="D41" s="12" t="s">
        <v>67</v>
      </c>
      <c r="E41" s="12" t="s">
        <v>128</v>
      </c>
      <c r="F41" s="12">
        <v>231</v>
      </c>
      <c r="G41" s="5">
        <v>40000</v>
      </c>
      <c r="H41" s="13" t="s">
        <v>26</v>
      </c>
      <c r="I41" s="14">
        <v>41452</v>
      </c>
      <c r="J41" s="15">
        <v>41466</v>
      </c>
      <c r="K41" s="12"/>
    </row>
    <row r="42" spans="1:11" ht="43.5">
      <c r="A42" s="2"/>
      <c r="B42" s="10">
        <v>32</v>
      </c>
      <c r="C42" s="11" t="s">
        <v>72</v>
      </c>
      <c r="D42" s="12" t="s">
        <v>73</v>
      </c>
      <c r="E42" s="12" t="s">
        <v>130</v>
      </c>
      <c r="F42" s="12">
        <v>282</v>
      </c>
      <c r="G42" s="5">
        <v>571202.4</v>
      </c>
      <c r="H42" s="13" t="s">
        <v>74</v>
      </c>
      <c r="I42" s="14">
        <v>41460</v>
      </c>
      <c r="J42" s="15"/>
      <c r="K42" s="12" t="s">
        <v>75</v>
      </c>
    </row>
    <row r="43" spans="1:11" ht="72">
      <c r="A43" s="2"/>
      <c r="B43" s="10">
        <v>33</v>
      </c>
      <c r="C43" s="11" t="s">
        <v>76</v>
      </c>
      <c r="D43" s="12" t="s">
        <v>46</v>
      </c>
      <c r="E43" s="12" t="s">
        <v>131</v>
      </c>
      <c r="F43" s="12">
        <v>282</v>
      </c>
      <c r="G43" s="5">
        <v>379260</v>
      </c>
      <c r="H43" s="13" t="s">
        <v>26</v>
      </c>
      <c r="I43" s="14">
        <v>41409</v>
      </c>
      <c r="J43" s="15">
        <v>41449</v>
      </c>
      <c r="K43" s="12" t="s">
        <v>39</v>
      </c>
    </row>
    <row r="44" spans="1:11" ht="15">
      <c r="A44" s="2"/>
      <c r="B44" s="10">
        <v>34</v>
      </c>
      <c r="C44" s="11" t="s">
        <v>77</v>
      </c>
      <c r="D44" s="12" t="s">
        <v>78</v>
      </c>
      <c r="E44" s="12" t="s">
        <v>79</v>
      </c>
      <c r="F44" s="12">
        <v>299</v>
      </c>
      <c r="G44" s="5">
        <v>44857.7</v>
      </c>
      <c r="H44" s="13" t="s">
        <v>26</v>
      </c>
      <c r="I44" s="14"/>
      <c r="J44" s="15"/>
      <c r="K44" s="12"/>
    </row>
    <row r="45" spans="1:11" ht="15">
      <c r="A45" s="2"/>
      <c r="B45" s="10">
        <v>35</v>
      </c>
      <c r="C45" s="18" t="s">
        <v>80</v>
      </c>
      <c r="D45" s="17" t="s">
        <v>81</v>
      </c>
      <c r="E45" s="12" t="s">
        <v>132</v>
      </c>
      <c r="F45" s="12">
        <v>392</v>
      </c>
      <c r="G45" s="5">
        <v>10761.6</v>
      </c>
      <c r="H45" s="13" t="s">
        <v>26</v>
      </c>
      <c r="I45" s="14">
        <v>41439</v>
      </c>
      <c r="J45" s="15">
        <v>41457</v>
      </c>
      <c r="K45" s="12"/>
    </row>
    <row r="46" spans="1:11" ht="15">
      <c r="A46" s="2"/>
      <c r="B46" s="10">
        <v>36</v>
      </c>
      <c r="C46" s="18" t="s">
        <v>12</v>
      </c>
      <c r="D46" s="17" t="s">
        <v>81</v>
      </c>
      <c r="E46" s="12" t="s">
        <v>133</v>
      </c>
      <c r="F46" s="12">
        <v>617</v>
      </c>
      <c r="G46" s="5">
        <v>15104</v>
      </c>
      <c r="H46" s="13" t="s">
        <v>26</v>
      </c>
      <c r="I46" s="14">
        <v>41451</v>
      </c>
      <c r="J46" s="15">
        <v>41462</v>
      </c>
      <c r="K46" s="12"/>
    </row>
    <row r="47" spans="1:11" ht="15">
      <c r="A47" s="2"/>
      <c r="B47" s="10">
        <v>37</v>
      </c>
      <c r="C47" s="11" t="s">
        <v>82</v>
      </c>
      <c r="D47" s="12" t="s">
        <v>81</v>
      </c>
      <c r="E47" s="12" t="s">
        <v>133</v>
      </c>
      <c r="F47" s="12">
        <v>617</v>
      </c>
      <c r="G47" s="5">
        <v>18998</v>
      </c>
      <c r="H47" s="13" t="s">
        <v>26</v>
      </c>
      <c r="I47" s="14">
        <v>41466</v>
      </c>
      <c r="J47" s="15">
        <v>41471</v>
      </c>
      <c r="K47" s="12"/>
    </row>
    <row r="48" spans="1:11" ht="29.25">
      <c r="A48" s="2"/>
      <c r="B48" s="10">
        <v>38</v>
      </c>
      <c r="C48" s="11" t="s">
        <v>7</v>
      </c>
      <c r="D48" s="12" t="s">
        <v>46</v>
      </c>
      <c r="E48" s="12" t="s">
        <v>134</v>
      </c>
      <c r="F48" s="12">
        <v>231</v>
      </c>
      <c r="G48" s="5">
        <v>441000</v>
      </c>
      <c r="H48" s="13" t="s">
        <v>26</v>
      </c>
      <c r="I48" s="14">
        <v>41425</v>
      </c>
      <c r="J48" s="15">
        <v>41449</v>
      </c>
      <c r="K48" s="12" t="s">
        <v>47</v>
      </c>
    </row>
    <row r="49" spans="1:11" ht="29.25">
      <c r="A49" s="2"/>
      <c r="B49" s="10">
        <v>39</v>
      </c>
      <c r="C49" s="11" t="s">
        <v>8</v>
      </c>
      <c r="D49" s="12" t="s">
        <v>83</v>
      </c>
      <c r="E49" s="12" t="s">
        <v>135</v>
      </c>
      <c r="F49" s="12">
        <v>282</v>
      </c>
      <c r="G49" s="5">
        <v>4295.2</v>
      </c>
      <c r="H49" s="13" t="s">
        <v>26</v>
      </c>
      <c r="I49" s="14">
        <v>41425</v>
      </c>
      <c r="J49" s="14">
        <v>41429</v>
      </c>
      <c r="K49" s="12" t="s">
        <v>84</v>
      </c>
    </row>
    <row r="50" spans="1:11" ht="29.25">
      <c r="A50" s="2"/>
      <c r="B50" s="10">
        <v>40</v>
      </c>
      <c r="C50" s="11" t="s">
        <v>9</v>
      </c>
      <c r="D50" s="12" t="s">
        <v>85</v>
      </c>
      <c r="E50" s="12" t="s">
        <v>136</v>
      </c>
      <c r="F50" s="12">
        <v>421</v>
      </c>
      <c r="G50" s="5">
        <v>13500</v>
      </c>
      <c r="H50" s="13" t="s">
        <v>26</v>
      </c>
      <c r="I50" s="14">
        <v>41401</v>
      </c>
      <c r="J50" s="15">
        <v>41409</v>
      </c>
      <c r="K50" s="12" t="s">
        <v>86</v>
      </c>
    </row>
    <row r="51" spans="1:11" ht="29.25">
      <c r="A51" s="2"/>
      <c r="B51" s="10">
        <v>41</v>
      </c>
      <c r="C51" s="11" t="s">
        <v>87</v>
      </c>
      <c r="D51" s="12" t="s">
        <v>88</v>
      </c>
      <c r="E51" s="12" t="s">
        <v>137</v>
      </c>
      <c r="F51" s="12">
        <v>421</v>
      </c>
      <c r="G51" s="5">
        <v>142500</v>
      </c>
      <c r="H51" s="13"/>
      <c r="I51" s="14">
        <v>41464</v>
      </c>
      <c r="J51" s="15">
        <v>41472</v>
      </c>
      <c r="K51" s="12"/>
    </row>
    <row r="52" spans="1:11" ht="15">
      <c r="A52" s="2"/>
      <c r="B52" s="10">
        <v>42</v>
      </c>
      <c r="C52" s="11" t="s">
        <v>89</v>
      </c>
      <c r="D52" s="12" t="s">
        <v>46</v>
      </c>
      <c r="E52" s="12" t="s">
        <v>138</v>
      </c>
      <c r="F52" s="12">
        <v>231</v>
      </c>
      <c r="G52" s="5">
        <v>400260</v>
      </c>
      <c r="H52" s="13" t="s">
        <v>26</v>
      </c>
      <c r="I52" s="14">
        <v>41470</v>
      </c>
      <c r="J52" s="15">
        <v>41474</v>
      </c>
      <c r="K52" s="12"/>
    </row>
    <row r="53" spans="1:11" ht="15">
      <c r="A53" s="2"/>
      <c r="B53" s="10">
        <v>43</v>
      </c>
      <c r="C53" s="11" t="s">
        <v>90</v>
      </c>
      <c r="D53" s="12" t="s">
        <v>91</v>
      </c>
      <c r="E53" s="12" t="s">
        <v>110</v>
      </c>
      <c r="F53" s="12">
        <v>392</v>
      </c>
      <c r="G53" s="5">
        <v>2596</v>
      </c>
      <c r="H53" s="13" t="s">
        <v>26</v>
      </c>
      <c r="I53" s="14">
        <v>41437</v>
      </c>
      <c r="J53" s="14">
        <v>41452</v>
      </c>
      <c r="K53" s="12"/>
    </row>
    <row r="54" spans="1:11" ht="15">
      <c r="A54" s="2"/>
      <c r="B54" s="10">
        <v>44</v>
      </c>
      <c r="C54" s="11" t="s">
        <v>92</v>
      </c>
      <c r="D54" s="12" t="s">
        <v>93</v>
      </c>
      <c r="E54" s="12" t="s">
        <v>139</v>
      </c>
      <c r="F54" s="12">
        <v>313</v>
      </c>
      <c r="G54" s="5">
        <v>7080</v>
      </c>
      <c r="H54" s="13" t="s">
        <v>26</v>
      </c>
      <c r="I54" s="14">
        <v>41461</v>
      </c>
      <c r="J54" s="15">
        <v>41474</v>
      </c>
      <c r="K54" s="12"/>
    </row>
    <row r="55" spans="1:11" ht="72">
      <c r="A55" s="2"/>
      <c r="B55" s="22">
        <v>45</v>
      </c>
      <c r="C55" s="23" t="s">
        <v>94</v>
      </c>
      <c r="D55" s="12" t="s">
        <v>95</v>
      </c>
      <c r="E55" s="12" t="s">
        <v>140</v>
      </c>
      <c r="F55" s="12">
        <v>261</v>
      </c>
      <c r="G55" s="5">
        <f>24000*7</f>
        <v>168000</v>
      </c>
      <c r="H55" s="13"/>
      <c r="I55" s="14"/>
      <c r="J55" s="15"/>
      <c r="K55" s="12" t="s">
        <v>96</v>
      </c>
    </row>
    <row r="56" spans="1:11" ht="66.75" customHeight="1" thickBot="1">
      <c r="A56" s="2"/>
      <c r="B56" s="22">
        <v>46</v>
      </c>
      <c r="C56" s="24" t="s">
        <v>107</v>
      </c>
      <c r="D56" s="12" t="s">
        <v>97</v>
      </c>
      <c r="E56" s="12" t="s">
        <v>141</v>
      </c>
      <c r="F56" s="12">
        <v>261</v>
      </c>
      <c r="G56" s="5">
        <f>225000*6</f>
        <v>1350000</v>
      </c>
      <c r="H56" s="13"/>
      <c r="I56" s="14"/>
      <c r="J56" s="15"/>
      <c r="K56" s="12" t="s">
        <v>96</v>
      </c>
    </row>
    <row r="57" spans="1:11" ht="16.5" thickBot="1">
      <c r="A57" s="2"/>
      <c r="B57" s="25"/>
      <c r="C57" s="26"/>
      <c r="D57" s="27"/>
      <c r="E57" s="31" t="s">
        <v>98</v>
      </c>
      <c r="F57" s="31"/>
      <c r="G57" s="32">
        <f>SUM(G11:G56)</f>
        <v>5998293.65</v>
      </c>
      <c r="H57" s="26"/>
      <c r="I57" s="26"/>
      <c r="J57" s="26"/>
      <c r="K57" s="27"/>
    </row>
    <row r="58" spans="1:11" ht="15">
      <c r="A58" s="2"/>
      <c r="B58" s="25"/>
      <c r="C58" s="26"/>
      <c r="D58" s="27"/>
      <c r="E58" s="8"/>
      <c r="F58" s="8"/>
      <c r="G58" s="9"/>
      <c r="H58" s="26"/>
      <c r="I58" s="26"/>
      <c r="J58" s="26"/>
      <c r="K58" s="27"/>
    </row>
    <row r="59" spans="1:11" ht="15">
      <c r="A59" s="2"/>
      <c r="B59" s="25"/>
      <c r="C59" s="26"/>
      <c r="D59" s="27"/>
      <c r="E59" s="8"/>
      <c r="F59" s="8"/>
      <c r="G59" s="9"/>
      <c r="H59" s="26"/>
      <c r="I59" s="26"/>
      <c r="J59" s="26"/>
      <c r="K59" s="27"/>
    </row>
    <row r="60" spans="1:11" ht="14.25">
      <c r="A60" s="2"/>
      <c r="B60" s="28"/>
      <c r="C60" s="28"/>
      <c r="D60" s="27"/>
      <c r="E60" s="27"/>
      <c r="F60" s="27"/>
      <c r="G60" s="26"/>
      <c r="H60" s="26"/>
      <c r="I60" s="26"/>
      <c r="J60" s="26"/>
      <c r="K60" s="27"/>
    </row>
    <row r="61" spans="1:11" ht="15">
      <c r="A61" s="2"/>
      <c r="B61" s="34" t="s">
        <v>99</v>
      </c>
      <c r="C61" s="34"/>
      <c r="D61" s="27"/>
      <c r="E61" s="29" t="s">
        <v>100</v>
      </c>
      <c r="F61" s="30"/>
      <c r="G61" s="26"/>
      <c r="H61" s="34" t="s">
        <v>101</v>
      </c>
      <c r="I61" s="34"/>
      <c r="J61" s="34"/>
      <c r="K61" s="34"/>
    </row>
    <row r="62" spans="1:11" ht="14.25">
      <c r="A62" s="2"/>
      <c r="B62" s="25"/>
      <c r="C62" s="26"/>
      <c r="D62" s="27"/>
      <c r="E62" s="27"/>
      <c r="F62" s="27"/>
      <c r="G62" s="26"/>
      <c r="H62" s="26"/>
      <c r="I62" s="26"/>
      <c r="J62" s="26"/>
      <c r="K62" s="27"/>
    </row>
    <row r="63" spans="1:11" ht="14.25">
      <c r="A63" s="2"/>
      <c r="B63" s="25"/>
      <c r="C63" s="26"/>
      <c r="D63" s="27"/>
      <c r="E63" s="27"/>
      <c r="F63" s="27"/>
      <c r="G63" s="26"/>
      <c r="H63" s="26"/>
      <c r="I63" s="26"/>
      <c r="J63" s="26"/>
      <c r="K63" s="27"/>
    </row>
    <row r="64" spans="1:11" ht="14.25">
      <c r="A64" s="2"/>
      <c r="B64" s="25"/>
      <c r="C64" s="26"/>
      <c r="D64" s="27"/>
      <c r="E64" s="27"/>
      <c r="F64" s="27"/>
      <c r="G64" s="26"/>
      <c r="H64" s="26"/>
      <c r="I64" s="26"/>
      <c r="J64" s="26"/>
      <c r="K64" s="27"/>
    </row>
    <row r="65" spans="1:11" ht="14.25">
      <c r="A65" s="2"/>
      <c r="B65" s="25"/>
      <c r="C65" s="26"/>
      <c r="D65" s="27"/>
      <c r="E65" s="27"/>
      <c r="F65" s="27"/>
      <c r="G65" s="26"/>
      <c r="H65" s="26"/>
      <c r="I65" s="26"/>
      <c r="J65" s="26"/>
      <c r="K65" s="27"/>
    </row>
    <row r="66" spans="1:11" ht="14.25">
      <c r="A66" s="2"/>
      <c r="B66" s="25"/>
      <c r="C66" s="26"/>
      <c r="D66" s="27"/>
      <c r="E66" s="27"/>
      <c r="F66" s="27"/>
      <c r="G66" s="26"/>
      <c r="H66" s="26"/>
      <c r="I66" s="26"/>
      <c r="J66" s="26"/>
      <c r="K66" s="27"/>
    </row>
    <row r="67" spans="1:11" ht="12.75">
      <c r="A67" s="2"/>
      <c r="B67" s="3"/>
      <c r="D67" s="4"/>
      <c r="E67" s="4"/>
      <c r="F67" s="4"/>
      <c r="K67" s="4"/>
    </row>
    <row r="68" spans="1:11" ht="12.75">
      <c r="A68" s="2"/>
      <c r="B68" s="3"/>
      <c r="D68" s="4"/>
      <c r="E68" s="4"/>
      <c r="F68" s="4"/>
      <c r="K68" s="4"/>
    </row>
    <row r="69" spans="1:11" ht="12.75">
      <c r="A69" s="2"/>
      <c r="B69" s="3"/>
      <c r="D69" s="4"/>
      <c r="E69" s="4"/>
      <c r="F69" s="4"/>
      <c r="K69" s="4"/>
    </row>
    <row r="70" spans="1:11" ht="12.75">
      <c r="A70" s="2"/>
      <c r="B70" s="1"/>
      <c r="C70" s="1"/>
      <c r="D70" s="1"/>
      <c r="E70" s="1"/>
      <c r="F70" s="1"/>
      <c r="G70" s="1"/>
      <c r="H70" s="2"/>
      <c r="I70" s="2"/>
      <c r="J70" s="2"/>
      <c r="K70" s="2"/>
    </row>
    <row r="71" spans="1:11" ht="12.75">
      <c r="A71" s="2"/>
      <c r="B71" s="1"/>
      <c r="C71" s="1"/>
      <c r="D71" s="1"/>
      <c r="E71" s="1"/>
      <c r="F71" s="1"/>
      <c r="G71" s="1"/>
      <c r="H71" s="2"/>
      <c r="I71" s="2"/>
      <c r="J71" s="2"/>
      <c r="K71" s="2"/>
    </row>
  </sheetData>
  <sheetProtection/>
  <mergeCells count="6">
    <mergeCell ref="B8:K8"/>
    <mergeCell ref="B61:C61"/>
    <mergeCell ref="H61:K61"/>
    <mergeCell ref="B6:K6"/>
    <mergeCell ref="B7:K7"/>
    <mergeCell ref="B9:K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Veronica Adames</cp:lastModifiedBy>
  <cp:lastPrinted>2013-03-13T19:00:22Z</cp:lastPrinted>
  <dcterms:created xsi:type="dcterms:W3CDTF">2006-07-11T17:39:34Z</dcterms:created>
  <dcterms:modified xsi:type="dcterms:W3CDTF">2013-08-05T16:57:58Z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